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30.10\Docrfo\Бюджетный отдел\Бюджет 2024 год\УТОЧНЕНИЕ БЮДЖЕТА\уточнение бюджета в сентябре\материалы к уточнению бюджета\"/>
    </mc:Choice>
  </mc:AlternateContent>
  <bookViews>
    <workbookView xWindow="0" yWindow="0" windowWidth="15360" windowHeight="715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C9" i="1" l="1"/>
  <c r="C20" i="1"/>
  <c r="C6" i="1" l="1"/>
  <c r="C5" i="1" s="1"/>
</calcChain>
</file>

<file path=xl/sharedStrings.xml><?xml version="1.0" encoding="utf-8"?>
<sst xmlns="http://schemas.openxmlformats.org/spreadsheetml/2006/main" count="23" uniqueCount="23">
  <si>
    <t>1.</t>
  </si>
  <si>
    <t>2.</t>
  </si>
  <si>
    <t>(тыс.руб.)</t>
  </si>
  <si>
    <t>Изменение доходной части бюджета:</t>
  </si>
  <si>
    <t>Изменения расходной части бюджета:</t>
  </si>
  <si>
    <t>Увеличение лимитов:</t>
  </si>
  <si>
    <t>Начальник отдела формирования и исполнения бюджета                                                     Е.В.Данилова</t>
  </si>
  <si>
    <t xml:space="preserve">Увеличение (-) (уменьшение(+)) дефицита бюджета </t>
  </si>
  <si>
    <t xml:space="preserve">Обоснование предлагаемых изменений в бюджете  2024 года                                                                   на рассмотрение Представительного Собрания </t>
  </si>
  <si>
    <t xml:space="preserve">2024 год </t>
  </si>
  <si>
    <t>Уменьшение лимитов</t>
  </si>
  <si>
    <t>Увеличение межбюджетных трансфертов:</t>
  </si>
  <si>
    <t xml:space="preserve">Иные межбюджетные трансферты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 за счет средств специальных казначейских кредитов, полученных из федерального бюджета
37.2.01.97330
  </t>
  </si>
  <si>
    <t>Иные межбюджетные трансферты на поощрение за качественное управление муниципальными финансами</t>
  </si>
  <si>
    <t xml:space="preserve">  в сентябре</t>
  </si>
  <si>
    <r>
      <rPr>
        <b/>
        <sz val="10"/>
        <rFont val="Arial"/>
        <family val="2"/>
        <charset val="204"/>
      </rPr>
      <t>МБУК "Центральный Дом культуры"-</t>
    </r>
    <r>
      <rPr>
        <sz val="10"/>
        <rFont val="Arial"/>
        <family val="2"/>
        <charset val="204"/>
      </rPr>
      <t xml:space="preserve"> увеличение лимитов на ремонт центрального крыльца</t>
    </r>
  </si>
  <si>
    <r>
      <t>МБУ ДО Спортивная школа ФОКУС-</t>
    </r>
    <r>
      <rPr>
        <sz val="10"/>
        <rFont val="Arial"/>
        <family val="2"/>
        <charset val="204"/>
      </rPr>
      <t xml:space="preserve"> уменьшение лимитов на содержание (по фактической потребности)</t>
    </r>
  </si>
  <si>
    <r>
      <t xml:space="preserve">Управление образования - </t>
    </r>
    <r>
      <rPr>
        <sz val="10"/>
        <rFont val="Arial"/>
        <family val="2"/>
        <charset val="204"/>
      </rPr>
      <t xml:space="preserve">увеличение лимитов на ФОТ (увеличение на 10% с 01.01.2024 г.) 471,6 т.р., увеличение лимитов на оплату электроэнергии  (Детский сад №2 и Красотинский д/сад 420,0 т.р.; увеличение лимитов на ремонт автобуса (Тимановская СОШ) ,  стройконтроль (Бабушкинская СШ) 350,0 т.р., , на оплату электроэнергии, установку замков на окнах, установку домофона, разработка ПСД, приобретение основных средств и стройматериалов по школам 516,3 т.р., </t>
    </r>
  </si>
  <si>
    <r>
      <rPr>
        <b/>
        <sz val="10"/>
        <rFont val="Arial"/>
        <family val="2"/>
        <charset val="204"/>
      </rPr>
      <t>Финансовое управление</t>
    </r>
    <r>
      <rPr>
        <sz val="10"/>
        <rFont val="Arial"/>
        <family val="2"/>
        <charset val="204"/>
      </rPr>
      <t>- увеличение ФОТ на 10% с 01.01.2024 г. 822,0 т.р., увеличение лимитов на счет увеличения иных межбюджетные трансферты на поощрение за качественное управление муниципальными финансами 300,0 т.р.,</t>
    </r>
  </si>
  <si>
    <r>
      <t xml:space="preserve">Администрация округа- </t>
    </r>
    <r>
      <rPr>
        <sz val="10"/>
        <rFont val="Arial"/>
        <family val="2"/>
        <charset val="204"/>
      </rPr>
      <t>уменьшение лимитов на благоустройство общественной территории  по адресу с.им. Бабушкина, ул. Бабушкина (Аллея Героев)- фактическая потребность</t>
    </r>
  </si>
  <si>
    <r>
      <t>КУ "Центр бухгалтерского учета"-</t>
    </r>
    <r>
      <rPr>
        <sz val="10"/>
        <rFont val="Arial"/>
        <family val="2"/>
        <charset val="204"/>
      </rPr>
      <t xml:space="preserve"> увеличение фонда оплаты труда (на 10% с 01.01.2024 г) -985,1 т.р., увеличение лимитов на приобретение ПАК ViPNet Coordinator 515,0 т.р.</t>
    </r>
  </si>
  <si>
    <r>
      <rPr>
        <b/>
        <sz val="10"/>
        <rFont val="Arial"/>
        <family val="2"/>
        <charset val="204"/>
      </rPr>
      <t>Представительное собрание-</t>
    </r>
    <r>
      <rPr>
        <sz val="10"/>
        <rFont val="Arial"/>
        <family val="2"/>
        <charset val="204"/>
      </rPr>
      <t xml:space="preserve"> увеличение фонда оплаты труда на 10% с 01.01.2024 г</t>
    </r>
  </si>
  <si>
    <r>
      <rPr>
        <b/>
        <sz val="10"/>
        <rFont val="Arial"/>
        <family val="2"/>
        <charset val="204"/>
      </rPr>
      <t xml:space="preserve">Администрация округа </t>
    </r>
    <r>
      <rPr>
        <sz val="10"/>
        <rFont val="Arial"/>
        <family val="2"/>
        <charset val="204"/>
      </rPr>
      <t>- увеличение ФОТ на 10% 3990,0 т.р., увеличение лимитов на публикацию НПА и ремонт и обслуживание автопарка 350,0 т.р., межевание земельных участков (разработка проектов земельных участков 400,0 т.р., разработка проектной документации для приведения в нормативное состояние дорожного полотна ул.Мира с .им.Бабушкина 1200,0 т.р., выполнение работ по расчистке древесно-кустарниковой растит-ти подъезд к д.Плешкино 1900,0 т.р., закупка материалов и оборудования в целях организации уличного освещения 600,0 т.р., приобретение жилья в муниц. жилищный фонд 400,0 т.р., проведение работ по замене теплотрассы от котельной МБОУ Рослятинская СОШ 600,0 т.р., ликвидация несанк. свалок 450,0 т.р., на 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 4810,0 т.р., устройство Многофункциональной спортивной площадки открытого типа в с. Миньково, Вологодская область, Бабушкинский муниципальный округ 14354,1 т.р.,  приобретение подвижного состава пассажирского транспорта общего пользования (автобуса) для осуществления перевозок пассажиров и багажа на муниципальных маршрутах регулярных перевозок за счет иных межбюджетных трансфертов 3923,0 т.р.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</si>
</sst>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wrapText="1"/>
    </xf>
    <xf numFmtId="2" fontId="2" fillId="0" borderId="2" xfId="0" applyNumberFormat="1" applyFont="1" applyFill="1" applyBorder="1" applyAlignment="1">
      <alignment wrapText="1"/>
    </xf>
    <xf numFmtId="0" fontId="2" fillId="0" borderId="1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/>
    <xf numFmtId="0" fontId="5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/>
    <xf numFmtId="0" fontId="0" fillId="0" borderId="0" xfId="0" applyFont="1" applyFill="1" applyAlignment="1"/>
    <xf numFmtId="0" fontId="6" fillId="0" borderId="0" xfId="0" applyFont="1" applyFill="1"/>
    <xf numFmtId="2" fontId="3" fillId="2" borderId="2" xfId="0" applyNumberFormat="1" applyFont="1" applyFill="1" applyBorder="1" applyAlignment="1">
      <alignment wrapText="1"/>
    </xf>
    <xf numFmtId="2" fontId="2" fillId="2" borderId="0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0" fillId="0" borderId="4" xfId="0" applyNumberFormat="1" applyFont="1" applyFill="1" applyBorder="1" applyAlignment="1">
      <alignment horizontal="justify" vertical="justify" shrinkToFit="1"/>
    </xf>
    <xf numFmtId="164" fontId="2" fillId="0" borderId="1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 applyProtection="1">
      <alignment vertical="top" wrapText="1" readingOrder="1"/>
      <protection locked="0"/>
    </xf>
    <xf numFmtId="0" fontId="1" fillId="0" borderId="1" xfId="0" applyFont="1" applyFill="1" applyBorder="1" applyAlignment="1">
      <alignment horizontal="center"/>
    </xf>
    <xf numFmtId="2" fontId="2" fillId="0" borderId="2" xfId="0" applyNumberFormat="1" applyFont="1" applyFill="1" applyBorder="1" applyAlignment="1" applyProtection="1">
      <alignment vertical="top" wrapText="1" readingOrder="1"/>
      <protection locked="0"/>
    </xf>
    <xf numFmtId="0" fontId="1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left" wrapText="1"/>
    </xf>
    <xf numFmtId="2" fontId="3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wrapText="1"/>
    </xf>
    <xf numFmtId="0" fontId="0" fillId="0" borderId="3" xfId="0" applyNumberFormat="1" applyFont="1" applyFill="1" applyBorder="1" applyAlignment="1">
      <alignment horizontal="justify" vertical="justify" wrapText="1" shrinkToFi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16" workbookViewId="0">
      <selection activeCell="B15" sqref="B15"/>
    </sheetView>
  </sheetViews>
  <sheetFormatPr defaultColWidth="8.85546875" defaultRowHeight="12.75" x14ac:dyDescent="0.2"/>
  <cols>
    <col min="1" max="1" width="3.140625" style="1" customWidth="1"/>
    <col min="2" max="2" width="70.42578125" style="2" customWidth="1"/>
    <col min="3" max="3" width="12.28515625" style="1" customWidth="1"/>
    <col min="4" max="16384" width="8.85546875" style="1"/>
  </cols>
  <sheetData>
    <row r="1" spans="1:3" ht="41.45" customHeight="1" x14ac:dyDescent="0.2">
      <c r="A1" s="37" t="s">
        <v>8</v>
      </c>
      <c r="B1" s="37"/>
      <c r="C1" s="38"/>
    </row>
    <row r="2" spans="1:3" x14ac:dyDescent="0.2">
      <c r="A2" s="39" t="s">
        <v>14</v>
      </c>
      <c r="B2" s="39"/>
      <c r="C2" s="40"/>
    </row>
    <row r="3" spans="1:3" x14ac:dyDescent="0.2">
      <c r="A3" s="14"/>
      <c r="B3" s="14"/>
      <c r="C3" s="15" t="s">
        <v>2</v>
      </c>
    </row>
    <row r="4" spans="1:3" x14ac:dyDescent="0.2">
      <c r="A4" s="5"/>
      <c r="B4" s="4"/>
      <c r="C4" s="11" t="s">
        <v>9</v>
      </c>
    </row>
    <row r="5" spans="1:3" s="13" customFormat="1" ht="15.75" x14ac:dyDescent="0.25">
      <c r="A5" s="12" t="s">
        <v>0</v>
      </c>
      <c r="B5" s="21" t="s">
        <v>3</v>
      </c>
      <c r="C5" s="25">
        <f>C6</f>
        <v>4223</v>
      </c>
    </row>
    <row r="6" spans="1:3" s="13" customFormat="1" ht="15.75" x14ac:dyDescent="0.25">
      <c r="A6" s="12"/>
      <c r="B6" s="22" t="s">
        <v>11</v>
      </c>
      <c r="C6" s="24">
        <f>C7+C8</f>
        <v>4223</v>
      </c>
    </row>
    <row r="7" spans="1:3" s="13" customFormat="1" ht="66" customHeight="1" x14ac:dyDescent="0.25">
      <c r="A7" s="12"/>
      <c r="B7" s="36" t="s">
        <v>12</v>
      </c>
      <c r="C7" s="23">
        <v>3923</v>
      </c>
    </row>
    <row r="8" spans="1:3" s="13" customFormat="1" ht="27.6" customHeight="1" x14ac:dyDescent="0.25">
      <c r="A8" s="12"/>
      <c r="B8" s="26" t="s">
        <v>13</v>
      </c>
      <c r="C8" s="23">
        <v>300</v>
      </c>
    </row>
    <row r="9" spans="1:3" s="13" customFormat="1" ht="15.75" x14ac:dyDescent="0.25">
      <c r="A9" s="12" t="s">
        <v>1</v>
      </c>
      <c r="B9" s="34" t="s">
        <v>4</v>
      </c>
      <c r="C9" s="35">
        <f>C11+C12+C13+C14+C15+C16+C19+C18</f>
        <v>31550.299999999996</v>
      </c>
    </row>
    <row r="10" spans="1:3" s="2" customFormat="1" x14ac:dyDescent="0.2">
      <c r="A10" s="5"/>
      <c r="B10" s="5" t="s">
        <v>5</v>
      </c>
      <c r="C10" s="29"/>
    </row>
    <row r="11" spans="1:3" ht="245.45" customHeight="1" x14ac:dyDescent="0.2">
      <c r="A11" s="5"/>
      <c r="B11" s="28" t="s">
        <v>22</v>
      </c>
      <c r="C11" s="23">
        <v>32977.1</v>
      </c>
    </row>
    <row r="12" spans="1:3" ht="32.450000000000003" customHeight="1" x14ac:dyDescent="0.2">
      <c r="A12" s="5"/>
      <c r="B12" s="28" t="s">
        <v>21</v>
      </c>
      <c r="C12" s="23">
        <v>58.5</v>
      </c>
    </row>
    <row r="13" spans="1:3" ht="45.6" customHeight="1" x14ac:dyDescent="0.2">
      <c r="A13" s="5"/>
      <c r="B13" s="30" t="s">
        <v>20</v>
      </c>
      <c r="C13" s="23">
        <v>1500.1</v>
      </c>
    </row>
    <row r="14" spans="1:3" ht="28.9" customHeight="1" x14ac:dyDescent="0.2">
      <c r="A14" s="5"/>
      <c r="B14" s="31" t="s">
        <v>15</v>
      </c>
      <c r="C14" s="23">
        <v>534.70000000000005</v>
      </c>
    </row>
    <row r="15" spans="1:3" ht="94.15" customHeight="1" x14ac:dyDescent="0.2">
      <c r="A15" s="5"/>
      <c r="B15" s="32" t="s">
        <v>17</v>
      </c>
      <c r="C15" s="23">
        <v>1757.9</v>
      </c>
    </row>
    <row r="16" spans="1:3" s="2" customFormat="1" ht="42" customHeight="1" x14ac:dyDescent="0.2">
      <c r="A16" s="6"/>
      <c r="B16" s="28" t="s">
        <v>18</v>
      </c>
      <c r="C16" s="23">
        <v>1122</v>
      </c>
    </row>
    <row r="17" spans="1:4" s="2" customFormat="1" ht="15.6" customHeight="1" x14ac:dyDescent="0.2">
      <c r="A17" s="6"/>
      <c r="B17" s="30" t="s">
        <v>10</v>
      </c>
      <c r="C17" s="23"/>
    </row>
    <row r="18" spans="1:4" s="2" customFormat="1" ht="28.9" customHeight="1" x14ac:dyDescent="0.2">
      <c r="A18" s="6"/>
      <c r="B18" s="30" t="s">
        <v>16</v>
      </c>
      <c r="C18" s="23">
        <v>-5200</v>
      </c>
    </row>
    <row r="19" spans="1:4" s="2" customFormat="1" ht="42" customHeight="1" x14ac:dyDescent="0.2">
      <c r="A19" s="6"/>
      <c r="B19" s="30" t="s">
        <v>19</v>
      </c>
      <c r="C19" s="23">
        <v>-1200</v>
      </c>
    </row>
    <row r="20" spans="1:4" s="20" customFormat="1" x14ac:dyDescent="0.2">
      <c r="A20" s="5"/>
      <c r="B20" s="33" t="s">
        <v>7</v>
      </c>
      <c r="C20" s="27">
        <f>C5-C9</f>
        <v>-27327.299999999996</v>
      </c>
    </row>
    <row r="21" spans="1:4" x14ac:dyDescent="0.2">
      <c r="A21" s="7"/>
      <c r="B21" s="8"/>
      <c r="C21" s="9"/>
    </row>
    <row r="22" spans="1:4" ht="21" customHeight="1" x14ac:dyDescent="0.2">
      <c r="A22" s="10"/>
      <c r="B22" s="41" t="s">
        <v>6</v>
      </c>
      <c r="C22" s="41"/>
      <c r="D22" s="3"/>
    </row>
    <row r="23" spans="1:4" x14ac:dyDescent="0.2">
      <c r="A23" s="16"/>
      <c r="B23" s="17"/>
      <c r="C23" s="16"/>
    </row>
    <row r="24" spans="1:4" x14ac:dyDescent="0.2">
      <c r="A24" s="18"/>
      <c r="B24" s="19"/>
      <c r="C24" s="18"/>
    </row>
  </sheetData>
  <mergeCells count="3">
    <mergeCell ref="A1:C1"/>
    <mergeCell ref="A2:C2"/>
    <mergeCell ref="B22:C22"/>
  </mergeCells>
  <phoneticPr fontId="0" type="noConversion"/>
  <pageMargins left="1.1811023622047245" right="0" top="0.59055118110236227" bottom="0.39370078740157483" header="0.51181102362204722" footer="0.51181102362204722"/>
  <pageSetup paperSize="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DF-2-005</dc:creator>
  <cp:lastModifiedBy>user</cp:lastModifiedBy>
  <cp:lastPrinted>2024-06-25T13:16:52Z</cp:lastPrinted>
  <dcterms:created xsi:type="dcterms:W3CDTF">2008-04-16T04:24:25Z</dcterms:created>
  <dcterms:modified xsi:type="dcterms:W3CDTF">2024-09-16T07:30:00Z</dcterms:modified>
</cp:coreProperties>
</file>