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Бюджетный отдел\Бюджет 2023 год\Уточнения бюджета\уточнение октября\материалы к проекту по уточнению бюджета\"/>
    </mc:Choice>
  </mc:AlternateContent>
  <bookViews>
    <workbookView xWindow="360" yWindow="12" windowWidth="7512" windowHeight="6660"/>
  </bookViews>
  <sheets>
    <sheet name="Лист1" sheetId="1" r:id="rId1"/>
  </sheets>
  <calcPr calcId="152511"/>
</workbook>
</file>

<file path=xl/calcChain.xml><?xml version="1.0" encoding="utf-8"?>
<calcChain xmlns="http://schemas.openxmlformats.org/spreadsheetml/2006/main">
  <c r="C5" i="1" l="1"/>
  <c r="C15" i="1"/>
  <c r="C17" i="1" l="1"/>
  <c r="C12" i="1" l="1"/>
  <c r="C10" i="1"/>
  <c r="C6" i="1" l="1"/>
  <c r="C28" i="1" l="1"/>
</calcChain>
</file>

<file path=xl/sharedStrings.xml><?xml version="1.0" encoding="utf-8"?>
<sst xmlns="http://schemas.openxmlformats.org/spreadsheetml/2006/main" count="30" uniqueCount="30">
  <si>
    <t>1.</t>
  </si>
  <si>
    <t>2.</t>
  </si>
  <si>
    <t>(тыс.руб.)</t>
  </si>
  <si>
    <t>Изменение доходной части бюджета:</t>
  </si>
  <si>
    <t>Изменения расходной части бюджета:</t>
  </si>
  <si>
    <t>Увеличение лимитов:</t>
  </si>
  <si>
    <t xml:space="preserve">Обоснование предлагаемых изменений в бюджете  2023 года                                                                   на рассмотрение Представительного Собрания </t>
  </si>
  <si>
    <t xml:space="preserve">2023 год </t>
  </si>
  <si>
    <t>Начальник отдела формирования и исполнения бюджета                                                     Е.В.Данилова</t>
  </si>
  <si>
    <t>Увеличение субсидий</t>
  </si>
  <si>
    <t>Уменьшение субвенций</t>
  </si>
  <si>
    <t>Уменьшение лимитов:</t>
  </si>
  <si>
    <t xml:space="preserve">Увеличение (-) (уменьшение(+)) дефицита бюджета </t>
  </si>
  <si>
    <t>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</si>
  <si>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Субсидия на строительство, реконструкцию, капитальный ремонт и ремонт объектов физической культуры и спорта, оснащение объектов спортивной инфраструктуры спортивно - технологическим оборудованием</t>
  </si>
  <si>
    <t>Увеличение субвенций</t>
  </si>
  <si>
    <t>Субсидия на подготовку объектов теплоэнергетики к работе в осенне-зимний период</t>
  </si>
  <si>
    <t>Субвенции для осуществления отдельных государственных полномочий в соответствии с законом области от 10 декабря 2014 года № 3526-ОЗ "О наделении органов по организации деятельности многофункциональных центров предоставления государственных и муниципальных услуг"</t>
  </si>
  <si>
    <t>Субвенции на обеспечение дошкольного образования в муниципальных образовательных организациях области,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(учебные расходы)</t>
  </si>
  <si>
    <t>Субвенции местным бюджетам для осуществления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t>
  </si>
  <si>
    <t xml:space="preserve">  в октябре</t>
  </si>
  <si>
    <r>
      <t xml:space="preserve">Управление образования - </t>
    </r>
    <r>
      <rPr>
        <sz val="10"/>
        <rFont val="Arial"/>
        <family val="2"/>
        <charset val="204"/>
      </rPr>
      <t>уменьшение лимитов (экономия в результате проведения конкурсных процедур по ремонтам образовательных учреждений)</t>
    </r>
  </si>
  <si>
    <r>
      <t xml:space="preserve">Контрольно-счетная комиссия- </t>
    </r>
    <r>
      <rPr>
        <sz val="10"/>
        <rFont val="Arial"/>
        <family val="2"/>
        <charset val="204"/>
      </rPr>
      <t>уменьшение лимитов по заработной плате (экономия фонда оплаты труда за счет вакантных должностей)</t>
    </r>
  </si>
  <si>
    <r>
      <t xml:space="preserve">Финансовое управление- </t>
    </r>
    <r>
      <rPr>
        <sz val="10"/>
        <rFont val="Arial"/>
        <family val="2"/>
        <charset val="204"/>
      </rPr>
      <t>членские взносы (фактическая потребность)</t>
    </r>
  </si>
  <si>
    <r>
      <t xml:space="preserve">Администрация округа- </t>
    </r>
    <r>
      <rPr>
        <sz val="10"/>
        <rFont val="Arial"/>
        <family val="2"/>
        <charset val="204"/>
      </rPr>
      <t>за счет уменьшения лимитов по заработной плате (экономия фонда оплаты труда за счет вакантных должностей) 1578,9 тыс. рублей, штрафные санкции 100,0 тыс. рублей, экономия по контракту Ремонт дымовой трубы котельной "Детский сад №1" по адресу: с.им.Бабушкина, ул.Советская, 1е" -418,4 тыс. рублей, МП Формирование современной городской среды на территории Бабушкинского муниципального округа на 2018-2024 годы" 19,0 тыс. рублей экономия средств, ФОК содержание 1800,0 тыс. рублей, приобретение Газель экономия по контракту 294,7 тыс. руб.</t>
    </r>
  </si>
  <si>
    <r>
      <t>МКУ "Центр обслуживания учреждений" -</t>
    </r>
    <r>
      <rPr>
        <sz val="10"/>
        <rFont val="Arial"/>
        <family val="2"/>
        <charset val="204"/>
      </rPr>
      <t xml:space="preserve"> увеличение лимитов на заработную плату 1301,9 тыс. руб.,  и приобретение компьтера и випнет- 80,0 тыс. руб., услуги связи и расходные материалы- 25,7 тыс. руб.</t>
    </r>
  </si>
  <si>
    <r>
      <t xml:space="preserve">МБУК "Центральный Дом культуры"- </t>
    </r>
    <r>
      <rPr>
        <sz val="10"/>
        <rFont val="Arial"/>
        <family val="2"/>
        <charset val="204"/>
      </rPr>
      <t>на оборудование объектов системами экстренного оповещения работников и посетителей в сумме 390,0 тыс. руб. (Зайчиковский, Миньковский, центральной площади и сценической площадки МБУК ЦДК), проведение конкурсных процедур по организации капитального ремонта здания ЦДК- в сумме 707,5 тыс. рублей.</t>
    </r>
  </si>
  <si>
    <t>Увеличение иных межбюджетных трансфертов</t>
  </si>
  <si>
    <t>Увеличение иных межбюджетных трансфертов на приобретение подвижного состава пассажирского транспорта общего пользования (автобусов) для осуществления перевозок пассажиров и багажа на муниципальных маршрутах регулярных перевозок</t>
  </si>
  <si>
    <r>
      <rPr>
        <b/>
        <sz val="10"/>
        <rFont val="Arial"/>
        <family val="2"/>
        <charset val="204"/>
      </rPr>
      <t xml:space="preserve">Администрация округа </t>
    </r>
    <r>
      <rPr>
        <sz val="10"/>
        <rFont val="Arial"/>
        <family val="2"/>
        <charset val="204"/>
      </rPr>
      <t xml:space="preserve">- на оплату электроэнергии терсекторы -374,2 тыс. руб., приобретение 2-х генераторов для котельных- 276,3 тыс. руб., техобслуживание уличных светильников 350,0 тыс. руб., закупка оборудования для уличного освещения 569,4 тыс. руб., техприсоединение к электросетям объекта наружного освещения - 52,8 тыс. руб., техприсоединение в электросетям для установки электрокотлов в терсекторах -263,9 тыс. руб., установка электрокотлов в терсекторах 599,0 тыс. руб.,  ремонт пешеходного моста через реку Юзу в с. Рослятино -250,0 тыс. руб., выполнение работ по проекту сноса здания дома культуры в с. Воскресенское 51,0 тыс. рублей, на возмещение ущерба, причиненного окружающей среде в виде субсидии МУП Теплосеть 3117,8 тыс. рублей, услуги по проведению аудиторской проверки МУП Теплосеть 135,0 тыс. рублей, обучение 2-х сотрудников МУП Теплосеть 126,4 тыс. рублей, приобретение жилья для медицинского работника 580,0 тыс. рублей, стипендии- 44,0 тыс. рублей, приобретение спортивного оборудования для ФОК -2429,0 тыс. рублей, оплата теплоэнергии служебной муниципальной квартиры 9,0 тыс. рублей, увеличение лимитов на приобретение подвижного состава пассажирского транспорта общего пользования (автобусов) для осуществления перевозок пассажиров и багажа на муниципальных маршрутах регулярных перевозок за счет иных межбюджетных трансфертов 4320,0 т.р.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</si>
</sst>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Cyr"/>
      <charset val="204"/>
    </font>
    <font>
      <sz val="10"/>
      <name val="Arial"/>
      <family val="2"/>
      <charset val="204"/>
    </font>
    <font>
      <b/>
      <sz val="10"/>
      <name val="Arial"/>
      <family val="2"/>
      <charset val="204"/>
    </font>
    <font>
      <b/>
      <sz val="12"/>
      <name val="Arial"/>
      <family val="2"/>
      <charset val="204"/>
    </font>
    <font>
      <sz val="9"/>
      <name val="Arial"/>
      <family val="2"/>
      <charset val="204"/>
    </font>
    <font>
      <sz val="12"/>
      <name val="Arial Cyr"/>
      <charset val="204"/>
    </font>
    <font>
      <b/>
      <sz val="10"/>
      <name val="Arial Cyr"/>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Fill="1"/>
    <xf numFmtId="0" fontId="0" fillId="0" borderId="0" xfId="0" applyFont="1" applyFill="1"/>
    <xf numFmtId="0" fontId="0" fillId="0" borderId="0" xfId="0" applyFill="1" applyAlignment="1">
      <alignment wrapText="1"/>
    </xf>
    <xf numFmtId="2" fontId="2" fillId="0" borderId="2" xfId="0" applyNumberFormat="1" applyFont="1" applyFill="1" applyBorder="1" applyAlignment="1">
      <alignment wrapText="1"/>
    </xf>
    <xf numFmtId="2" fontId="1" fillId="0" borderId="2" xfId="0" applyNumberFormat="1" applyFont="1" applyFill="1" applyBorder="1" applyAlignment="1">
      <alignment wrapText="1"/>
    </xf>
    <xf numFmtId="2" fontId="3" fillId="0" borderId="2" xfId="0" applyNumberFormat="1" applyFont="1" applyFill="1" applyBorder="1" applyAlignment="1">
      <alignment wrapText="1"/>
    </xf>
    <xf numFmtId="164" fontId="2" fillId="0" borderId="1" xfId="0" applyNumberFormat="1" applyFont="1" applyFill="1" applyBorder="1" applyAlignment="1">
      <alignment horizontal="center" wrapText="1"/>
    </xf>
    <xf numFmtId="0" fontId="2" fillId="0" borderId="1" xfId="0" applyFont="1" applyFill="1" applyBorder="1"/>
    <xf numFmtId="0" fontId="1" fillId="0" borderId="1" xfId="0" applyFont="1" applyFill="1" applyBorder="1"/>
    <xf numFmtId="164" fontId="1" fillId="0" borderId="1" xfId="0" applyNumberFormat="1" applyFont="1" applyFill="1" applyBorder="1" applyAlignment="1">
      <alignment horizontal="center" wrapText="1"/>
    </xf>
    <xf numFmtId="0" fontId="2" fillId="0" borderId="0" xfId="0" applyFont="1" applyFill="1" applyBorder="1"/>
    <xf numFmtId="2" fontId="2" fillId="0" borderId="0" xfId="0" applyNumberFormat="1" applyFont="1" applyFill="1" applyBorder="1" applyAlignment="1">
      <alignment horizontal="left" wrapText="1"/>
    </xf>
    <xf numFmtId="164" fontId="2" fillId="0" borderId="0" xfId="0" applyNumberFormat="1" applyFont="1" applyFill="1" applyBorder="1" applyAlignment="1">
      <alignment horizontal="center" wrapText="1"/>
    </xf>
    <xf numFmtId="0" fontId="1" fillId="0" borderId="0" xfId="0" applyFont="1" applyFill="1" applyBorder="1"/>
    <xf numFmtId="0" fontId="2" fillId="0" borderId="1" xfId="0" applyFont="1" applyFill="1" applyBorder="1" applyAlignment="1">
      <alignment horizontal="center" wrapText="1"/>
    </xf>
    <xf numFmtId="0" fontId="3" fillId="0" borderId="1" xfId="0" applyFont="1" applyFill="1" applyBorder="1"/>
    <xf numFmtId="164" fontId="3" fillId="0" borderId="1" xfId="0" applyNumberFormat="1" applyFont="1" applyFill="1" applyBorder="1" applyAlignment="1">
      <alignment horizontal="center" wrapText="1"/>
    </xf>
    <xf numFmtId="0" fontId="5" fillId="0" borderId="0" xfId="0" applyFont="1" applyFill="1"/>
    <xf numFmtId="0" fontId="1" fillId="0" borderId="0" xfId="0" applyFont="1" applyFill="1"/>
    <xf numFmtId="0" fontId="1" fillId="0" borderId="0" xfId="0" applyFont="1" applyFill="1" applyAlignment="1">
      <alignment horizontal="center"/>
    </xf>
    <xf numFmtId="0" fontId="0" fillId="0" borderId="0" xfId="0" applyFill="1" applyBorder="1"/>
    <xf numFmtId="0" fontId="0" fillId="0" borderId="0" xfId="0" applyFont="1" applyFill="1" applyBorder="1"/>
    <xf numFmtId="0" fontId="0" fillId="0" borderId="0" xfId="0" applyFill="1" applyAlignment="1"/>
    <xf numFmtId="0" fontId="0" fillId="0" borderId="0" xfId="0" applyFont="1" applyFill="1" applyAlignment="1"/>
    <xf numFmtId="0" fontId="6" fillId="0" borderId="0" xfId="0" applyFont="1" applyFill="1"/>
    <xf numFmtId="2" fontId="1" fillId="0" borderId="2" xfId="0" applyNumberFormat="1" applyFont="1" applyFill="1" applyBorder="1" applyAlignment="1" applyProtection="1">
      <alignment vertical="top" wrapText="1" readingOrder="1"/>
      <protection locked="0"/>
    </xf>
    <xf numFmtId="2" fontId="2" fillId="0" borderId="1" xfId="0" applyNumberFormat="1" applyFont="1" applyFill="1" applyBorder="1" applyAlignment="1">
      <alignment horizontal="left" wrapText="1"/>
    </xf>
    <xf numFmtId="0" fontId="1" fillId="0" borderId="1" xfId="0" applyFont="1" applyFill="1" applyBorder="1" applyAlignment="1">
      <alignment horizontal="center"/>
    </xf>
    <xf numFmtId="0" fontId="2" fillId="0" borderId="2" xfId="0" applyFont="1" applyFill="1" applyBorder="1" applyAlignment="1">
      <alignment wrapText="1"/>
    </xf>
    <xf numFmtId="0" fontId="2" fillId="0" borderId="1" xfId="0" applyFont="1" applyFill="1" applyBorder="1" applyAlignment="1">
      <alignment wrapText="1"/>
    </xf>
    <xf numFmtId="0" fontId="2"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xf>
    <xf numFmtId="0" fontId="1" fillId="0" borderId="0" xfId="0" applyFont="1" applyFill="1" applyAlignment="1"/>
    <xf numFmtId="0" fontId="4" fillId="0" borderId="0" xfId="0" applyFont="1" applyFill="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topLeftCell="A10" workbookViewId="0">
      <selection activeCell="G19" sqref="G19"/>
    </sheetView>
  </sheetViews>
  <sheetFormatPr defaultRowHeight="13.2" x14ac:dyDescent="0.25"/>
  <cols>
    <col min="1" max="1" width="3.109375" style="1" customWidth="1"/>
    <col min="2" max="2" width="70.44140625" style="2" customWidth="1"/>
    <col min="3" max="3" width="12.33203125" style="1" customWidth="1"/>
    <col min="4" max="16384" width="8.88671875" style="1"/>
  </cols>
  <sheetData>
    <row r="1" spans="1:3" ht="41.4" customHeight="1" x14ac:dyDescent="0.25">
      <c r="A1" s="31" t="s">
        <v>6</v>
      </c>
      <c r="B1" s="31"/>
      <c r="C1" s="32"/>
    </row>
    <row r="2" spans="1:3" x14ac:dyDescent="0.25">
      <c r="A2" s="33" t="s">
        <v>20</v>
      </c>
      <c r="B2" s="33"/>
      <c r="C2" s="34"/>
    </row>
    <row r="3" spans="1:3" x14ac:dyDescent="0.25">
      <c r="A3" s="19"/>
      <c r="B3" s="19"/>
      <c r="C3" s="20" t="s">
        <v>2</v>
      </c>
    </row>
    <row r="4" spans="1:3" x14ac:dyDescent="0.25">
      <c r="A4" s="8"/>
      <c r="B4" s="4"/>
      <c r="C4" s="15" t="s">
        <v>7</v>
      </c>
    </row>
    <row r="5" spans="1:3" s="18" customFormat="1" ht="15.6" x14ac:dyDescent="0.3">
      <c r="A5" s="16" t="s">
        <v>0</v>
      </c>
      <c r="B5" s="6" t="s">
        <v>3</v>
      </c>
      <c r="C5" s="17">
        <f>C6+C12+C10+C15</f>
        <v>4320</v>
      </c>
    </row>
    <row r="6" spans="1:3" x14ac:dyDescent="0.25">
      <c r="A6" s="8"/>
      <c r="B6" s="4" t="s">
        <v>9</v>
      </c>
      <c r="C6" s="7">
        <f>C7+C8+C9</f>
        <v>0</v>
      </c>
    </row>
    <row r="7" spans="1:3" ht="52.8" x14ac:dyDescent="0.25">
      <c r="A7" s="8"/>
      <c r="B7" s="5" t="s">
        <v>13</v>
      </c>
      <c r="C7" s="10"/>
    </row>
    <row r="8" spans="1:3" ht="39.6" x14ac:dyDescent="0.25">
      <c r="A8" s="8"/>
      <c r="B8" s="5" t="s">
        <v>14</v>
      </c>
      <c r="C8" s="10"/>
    </row>
    <row r="9" spans="1:3" ht="31.2" customHeight="1" x14ac:dyDescent="0.25">
      <c r="A9" s="8"/>
      <c r="B9" s="5" t="s">
        <v>16</v>
      </c>
      <c r="C9" s="10"/>
    </row>
    <row r="10" spans="1:3" x14ac:dyDescent="0.25">
      <c r="A10" s="8"/>
      <c r="B10" s="4" t="s">
        <v>15</v>
      </c>
      <c r="C10" s="7">
        <f>C11</f>
        <v>0</v>
      </c>
    </row>
    <row r="11" spans="1:3" ht="62.4" customHeight="1" x14ac:dyDescent="0.25">
      <c r="A11" s="8"/>
      <c r="B11" s="5" t="s">
        <v>17</v>
      </c>
      <c r="C11" s="10">
        <v>0</v>
      </c>
    </row>
    <row r="12" spans="1:3" x14ac:dyDescent="0.25">
      <c r="A12" s="8"/>
      <c r="B12" s="4" t="s">
        <v>10</v>
      </c>
      <c r="C12" s="7">
        <f>C13+C14</f>
        <v>0</v>
      </c>
    </row>
    <row r="13" spans="1:3" ht="52.8" customHeight="1" x14ac:dyDescent="0.25">
      <c r="A13" s="8"/>
      <c r="B13" s="5" t="s">
        <v>19</v>
      </c>
      <c r="C13" s="10">
        <v>0</v>
      </c>
    </row>
    <row r="14" spans="1:3" ht="68.400000000000006" customHeight="1" x14ac:dyDescent="0.25">
      <c r="A14" s="8"/>
      <c r="B14" s="5" t="s">
        <v>18</v>
      </c>
      <c r="C14" s="10">
        <v>0</v>
      </c>
    </row>
    <row r="15" spans="1:3" ht="14.4" customHeight="1" x14ac:dyDescent="0.25">
      <c r="A15" s="8"/>
      <c r="B15" s="4" t="s">
        <v>27</v>
      </c>
      <c r="C15" s="7">
        <f>C16</f>
        <v>4320</v>
      </c>
    </row>
    <row r="16" spans="1:3" ht="58.8" customHeight="1" x14ac:dyDescent="0.25">
      <c r="A16" s="8"/>
      <c r="B16" s="5" t="s">
        <v>28</v>
      </c>
      <c r="C16" s="10">
        <v>4320</v>
      </c>
    </row>
    <row r="17" spans="1:4" s="18" customFormat="1" ht="15.6" x14ac:dyDescent="0.3">
      <c r="A17" s="16" t="s">
        <v>1</v>
      </c>
      <c r="B17" s="6" t="s">
        <v>4</v>
      </c>
      <c r="C17" s="17">
        <f>C19+C21+C23+C26+C24+C20+C25</f>
        <v>10077.1</v>
      </c>
    </row>
    <row r="18" spans="1:4" s="2" customFormat="1" x14ac:dyDescent="0.25">
      <c r="A18" s="8"/>
      <c r="B18" s="8" t="s">
        <v>5</v>
      </c>
      <c r="C18" s="28"/>
    </row>
    <row r="19" spans="1:4" ht="256.8" customHeight="1" x14ac:dyDescent="0.25">
      <c r="A19" s="8"/>
      <c r="B19" s="26" t="s">
        <v>29</v>
      </c>
      <c r="C19" s="10">
        <v>13547.8</v>
      </c>
    </row>
    <row r="20" spans="1:4" ht="42" customHeight="1" x14ac:dyDescent="0.25">
      <c r="A20" s="8"/>
      <c r="B20" s="30" t="s">
        <v>25</v>
      </c>
      <c r="C20" s="10">
        <v>1407.6</v>
      </c>
    </row>
    <row r="21" spans="1:4" ht="74.400000000000006" customHeight="1" x14ac:dyDescent="0.25">
      <c r="A21" s="8"/>
      <c r="B21" s="30" t="s">
        <v>26</v>
      </c>
      <c r="C21" s="10">
        <v>1097.5</v>
      </c>
    </row>
    <row r="22" spans="1:4" x14ac:dyDescent="0.25">
      <c r="A22" s="8"/>
      <c r="B22" s="8" t="s">
        <v>11</v>
      </c>
      <c r="C22" s="10"/>
    </row>
    <row r="23" spans="1:4" ht="33" customHeight="1" x14ac:dyDescent="0.25">
      <c r="A23" s="8"/>
      <c r="B23" s="29" t="s">
        <v>21</v>
      </c>
      <c r="C23" s="10">
        <v>-1333.8</v>
      </c>
    </row>
    <row r="24" spans="1:4" ht="33" customHeight="1" x14ac:dyDescent="0.25">
      <c r="A24" s="8"/>
      <c r="B24" s="29" t="s">
        <v>22</v>
      </c>
      <c r="C24" s="10">
        <v>-400</v>
      </c>
    </row>
    <row r="25" spans="1:4" ht="21" customHeight="1" x14ac:dyDescent="0.25">
      <c r="A25" s="8"/>
      <c r="B25" s="29" t="s">
        <v>23</v>
      </c>
      <c r="C25" s="10">
        <v>-31</v>
      </c>
    </row>
    <row r="26" spans="1:4" ht="122.4" customHeight="1" x14ac:dyDescent="0.25">
      <c r="A26" s="8"/>
      <c r="B26" s="29" t="s">
        <v>24</v>
      </c>
      <c r="C26" s="10">
        <v>-4211</v>
      </c>
    </row>
    <row r="27" spans="1:4" s="2" customFormat="1" x14ac:dyDescent="0.25">
      <c r="A27" s="9"/>
      <c r="B27" s="26"/>
      <c r="C27" s="10"/>
    </row>
    <row r="28" spans="1:4" s="25" customFormat="1" x14ac:dyDescent="0.25">
      <c r="A28" s="8"/>
      <c r="B28" s="27" t="s">
        <v>12</v>
      </c>
      <c r="C28" s="7">
        <f>C5-C17</f>
        <v>-5757.1</v>
      </c>
    </row>
    <row r="29" spans="1:4" x14ac:dyDescent="0.25">
      <c r="A29" s="11"/>
      <c r="B29" s="12"/>
      <c r="C29" s="13"/>
    </row>
    <row r="30" spans="1:4" ht="36" customHeight="1" x14ac:dyDescent="0.25">
      <c r="A30" s="14"/>
      <c r="B30" s="35" t="s">
        <v>8</v>
      </c>
      <c r="C30" s="35"/>
      <c r="D30" s="3"/>
    </row>
    <row r="31" spans="1:4" x14ac:dyDescent="0.25">
      <c r="A31" s="21"/>
      <c r="B31" s="22"/>
      <c r="C31" s="21"/>
    </row>
    <row r="32" spans="1:4" x14ac:dyDescent="0.25">
      <c r="A32" s="23"/>
      <c r="B32" s="24"/>
      <c r="C32" s="23"/>
    </row>
  </sheetData>
  <mergeCells count="3">
    <mergeCell ref="A1:C1"/>
    <mergeCell ref="A2:C2"/>
    <mergeCell ref="B30:C30"/>
  </mergeCells>
  <phoneticPr fontId="0" type="noConversion"/>
  <pageMargins left="1.1811023622047245" right="0" top="0.59055118110236227" bottom="0.39370078740157483" header="0.51181102362204722" footer="0.51181102362204722"/>
  <pageSetup paperSize="9"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DF-2-005</dc:creator>
  <cp:lastModifiedBy>Пожилова</cp:lastModifiedBy>
  <cp:lastPrinted>2023-06-26T06:57:09Z</cp:lastPrinted>
  <dcterms:created xsi:type="dcterms:W3CDTF">2008-04-16T04:24:25Z</dcterms:created>
  <dcterms:modified xsi:type="dcterms:W3CDTF">2023-10-26T09:03:45Z</dcterms:modified>
</cp:coreProperties>
</file>