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НБ на 2023 год " sheetId="2" r:id="rId1"/>
  </sheets>
  <calcPr calcId="145621"/>
</workbook>
</file>

<file path=xl/calcChain.xml><?xml version="1.0" encoding="utf-8"?>
<calcChain xmlns="http://schemas.openxmlformats.org/spreadsheetml/2006/main">
  <c r="G61" i="2" l="1"/>
  <c r="F61" i="2"/>
  <c r="E61" i="2"/>
  <c r="D61" i="2"/>
  <c r="C61" i="2"/>
  <c r="D64" i="2" l="1"/>
</calcChain>
</file>

<file path=xl/sharedStrings.xml><?xml version="1.0" encoding="utf-8"?>
<sst xmlns="http://schemas.openxmlformats.org/spreadsheetml/2006/main" count="125" uniqueCount="93">
  <si>
    <t>Название проекта</t>
  </si>
  <si>
    <t>Стоимрсть проекта (рублей)</t>
  </si>
  <si>
    <t>Софинансирование из областного бюджета (70%) (рублей)</t>
  </si>
  <si>
    <t>Обустройство контейнерных площадок п. Кунож</t>
  </si>
  <si>
    <t>Бабушкинский муниципальный округ</t>
  </si>
  <si>
    <t>Устройство ограждения у здания Скоковский сельский филиал МБУК "РДК"</t>
  </si>
  <si>
    <t>Благоустройство общественной территории д. Ляменьга</t>
  </si>
  <si>
    <t>Обустройство уличной сцены в д. Кокшарка</t>
  </si>
  <si>
    <t>Благоустройство общественной территории д. Сосновка, д. Скоково, д. Заборье, д. Бучиха, д. Подболотье, д. Городищево, д. Дудкино</t>
  </si>
  <si>
    <t>Благоустройство общественной территории д. Логдуз, д. Козлец</t>
  </si>
  <si>
    <t>Обустройство детской площадки в с. Андреевское</t>
  </si>
  <si>
    <t>Ремонт колодца на ул. Механизаторов в с. Рослятино</t>
  </si>
  <si>
    <t>Приобретение музыкального оборудования для Рослятинского сельского филиала МБУК "РДК"</t>
  </si>
  <si>
    <t>Приобретение музыкального оборудования для Зайчиковского сельского филиала МБУК "РДК"</t>
  </si>
  <si>
    <t>Строительство летней сценической площадки в с. Рослятино</t>
  </si>
  <si>
    <t>Устройство пешеходного тротуара в п. Зайчики</t>
  </si>
  <si>
    <t>Строительство летней сценической площадки в п. Зайчики</t>
  </si>
  <si>
    <t>Приобретение стел с именами погибших на фронтах Великой Отечественной войны (1 этап)</t>
  </si>
  <si>
    <t>Установка стел с именами погибших на фронтах Великой Отечественной войны (2 этап)</t>
  </si>
  <si>
    <t>Благоустройство общественной территории в п. Зайчики</t>
  </si>
  <si>
    <t>Благоустройство общественной территории у родника "Князев ключ"</t>
  </si>
  <si>
    <t>Благоустройство общественной территории д. Васильево</t>
  </si>
  <si>
    <t>Благоустройство детской площадки с заменой элементов в д. Кулибарово</t>
  </si>
  <si>
    <t>Благоустройство общественной территории п. Тиноватка</t>
  </si>
  <si>
    <t>Благоустройство общественной территории п. Комсомольский</t>
  </si>
  <si>
    <t>Благоустройство общественной территории в с. Миньково</t>
  </si>
  <si>
    <t>Благоустройство значимой территории в с. Миньково, замена пешеходных тротуаров</t>
  </si>
  <si>
    <t>Благоустройство общественной территории д. Аниково</t>
  </si>
  <si>
    <t>Благоустройство общественной территории у Арт-объекта в с. Миньково (покупка и укладка тротуарной плитки, бордюров)</t>
  </si>
  <si>
    <t>Благоустройство общественной территории у Арт-объекта в с. Миньково, установка сцены, скамеек, цветников</t>
  </si>
  <si>
    <t>Строительство сцены у Миньковского ДК</t>
  </si>
  <si>
    <t>Обустройство части площади у Миньковского ДК (устройство дорожек,  цветников, установка скамеек)</t>
  </si>
  <si>
    <t>Строительство новой уличной сцены, замена скамеек для зрителей в д. В-Двор</t>
  </si>
  <si>
    <t>Благоустройство общественной территории д. В-Двор</t>
  </si>
  <si>
    <t>Разборка старого и строительство нового моста через р. Кимжу в д. В-Двор</t>
  </si>
  <si>
    <t>Благоустройство общественной территории д. Кулибарово</t>
  </si>
  <si>
    <t>Строительство новой уличной сцены, замена скамеек для зрителей в д. Кулибарово</t>
  </si>
  <si>
    <t>Установка уличных тренажеров и навеса в д. Юркино</t>
  </si>
  <si>
    <t>Благоустройство общественной территории д. Юркино</t>
  </si>
  <si>
    <t>Установка павильонов для выездной торговли д. Юркино, д. Петухово</t>
  </si>
  <si>
    <t>Очистка колодцев, замена обруба п. Кунож</t>
  </si>
  <si>
    <t>Текущий ремонт пешеходного перехода на ул. Школьная с им. Бабушкина</t>
  </si>
  <si>
    <t>Устройство пешеходного тротуара к санаторию "Леденгск" в с. им. Бабушкина</t>
  </si>
  <si>
    <t>Устройство пешеходного тротуара между ул. Ленина и ул. Нижняя Надречная в с. им. Бабушкина</t>
  </si>
  <si>
    <t>Текущий ремонт пешеходного перехода к школе с. им. Бабушкина</t>
  </si>
  <si>
    <t>Установка мемориальных памятных плит "Воинам интернационалистам" в с. им. Бабушкина</t>
  </si>
  <si>
    <t>Установка дополнительных уличных светильников на ул. Садовая с. им. Бабушкина</t>
  </si>
  <si>
    <t>Ремонт моста через реку Леденьга на ул. Набережная в с. им. Бабушкина</t>
  </si>
  <si>
    <t>Благоустройство Арт-объекта "Вместе навсегда" около здания администрации в с. им. Бабушкина</t>
  </si>
  <si>
    <t>Устройство пешеходного тротуара между ул. Мелиоративная и ул. Спортивная в с. им. Бабушкина</t>
  </si>
  <si>
    <t>Установка дополнительных уличных светильников на ул. Мелиоративная с. им. Бабушкина</t>
  </si>
  <si>
    <t>Обустройство АРТ-объекта "Я люблю Тиманово"</t>
  </si>
  <si>
    <t>Обустройство родника в д. Чупино</t>
  </si>
  <si>
    <t>Благоустройство общественной территории в п. Березовка, д. Овсянниково, д. Холм</t>
  </si>
  <si>
    <t>Углубление русла и очистка прудов в парке "Курортный сад" в с. им. Бабушкина</t>
  </si>
  <si>
    <t>Благоустройство общественной территории в с. им. Бабушкина</t>
  </si>
  <si>
    <t>Благоустройство общественной территории в д. Починок</t>
  </si>
  <si>
    <t>Благоустройствообщественной тнрритории в п. Юрманга</t>
  </si>
  <si>
    <t>Замена водонапорной башни в д. Логдуз Бабушкинского муниципального округа</t>
  </si>
  <si>
    <t>Ремонт павильона артезианской скважины № 2753 (д.Логдуз) Бабушкинского муниципального округа</t>
  </si>
  <si>
    <t>Ремонт павильона артезианской скважины № 2721 (д.Аниково) Бабушкинского муниципального округа</t>
  </si>
  <si>
    <t>Ремонт павильона артезианской скважины № 2728 (д.Юркино) Бабушкинского муниципального округа</t>
  </si>
  <si>
    <t>д. Скоково</t>
  </si>
  <si>
    <t>д. Ляменьга</t>
  </si>
  <si>
    <t>д. Кокшарка</t>
  </si>
  <si>
    <t>д. Сосновка, д. Скоково, д. Заборье, д. Бучиха, д. Подболотье, д. Городищево, д. Дудкино</t>
  </si>
  <si>
    <t>д. Логдуз, д. Козлец</t>
  </si>
  <si>
    <t>с. Андреевское</t>
  </si>
  <si>
    <t>с. Рослятино</t>
  </si>
  <si>
    <t>п. Зайчики</t>
  </si>
  <si>
    <t>д. Васильево</t>
  </si>
  <si>
    <t>п. Кунож</t>
  </si>
  <si>
    <t>д. Кулибарово</t>
  </si>
  <si>
    <t>п. Тиноватка</t>
  </si>
  <si>
    <t>п. Комсомольский</t>
  </si>
  <si>
    <t>с. Миньково</t>
  </si>
  <si>
    <t>д. Аниково</t>
  </si>
  <si>
    <t>д. Великий Двор</t>
  </si>
  <si>
    <t>д. Юркино</t>
  </si>
  <si>
    <t>д. Юркино, д. Петухово</t>
  </si>
  <si>
    <t>п. Купож</t>
  </si>
  <si>
    <t>с. им. Бабушкина</t>
  </si>
  <si>
    <t>д. Тиманова Гора</t>
  </si>
  <si>
    <t>д. Чупино</t>
  </si>
  <si>
    <t>п. Березовка, д. Овсянниково, д. Холм</t>
  </si>
  <si>
    <t>д. Починок</t>
  </si>
  <si>
    <t>п. Юрманга</t>
  </si>
  <si>
    <t>д. Логдуз</t>
  </si>
  <si>
    <t>Софинансирование из местного бюджета</t>
  </si>
  <si>
    <t>Софинансирование за счет  Юр. Лиц и ИП  (рублей)</t>
  </si>
  <si>
    <t>Софинансирование за счет физ. Лиц (не менее 5%) (рублей)</t>
  </si>
  <si>
    <t>ДО</t>
  </si>
  <si>
    <t>ПОСЛЕ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</si>
</sst>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4" fontId="5" fillId="0" borderId="1" xfId="0" applyNumberFormat="1" applyFont="1" applyBorder="1" applyAlignment="1" applyProtection="1">
      <alignment vertical="top" wrapText="1"/>
      <protection locked="0"/>
    </xf>
    <xf numFmtId="4" fontId="5" fillId="0" borderId="1" xfId="0" applyNumberFormat="1" applyFont="1" applyFill="1" applyBorder="1" applyAlignment="1" applyProtection="1">
      <alignment vertical="top" wrapText="1"/>
      <protection locked="0"/>
    </xf>
    <xf numFmtId="4" fontId="5" fillId="3" borderId="1" xfId="0" applyNumberFormat="1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104774</xdr:colOff>
      <xdr:row>37</xdr:row>
      <xdr:rowOff>28576</xdr:rowOff>
    </xdr:from>
    <xdr:to>
      <xdr:col>7</xdr:col>
      <xdr:colOff>2409825</xdr:colOff>
      <xdr:row>37</xdr:row>
      <xdr:rowOff>1828800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199" y="25107901"/>
          <a:ext cx="2305051" cy="1800224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</xdr:row>
      <xdr:rowOff>62915</xdr:rowOff>
    </xdr:from>
    <xdr:to>
      <xdr:col>7</xdr:col>
      <xdr:colOff>2390774</xdr:colOff>
      <xdr:row>1</xdr:row>
      <xdr:rowOff>2095500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977315"/>
          <a:ext cx="2305049" cy="2032585"/>
        </a:xfrm>
        <a:prstGeom prst="rect">
          <a:avLst/>
        </a:prstGeom>
      </xdr:spPr>
    </xdr:pic>
    <xdr:clientData/>
  </xdr:twoCellAnchor>
  <xdr:twoCellAnchor editAs="oneCell">
    <xdr:from>
      <xdr:col>7</xdr:col>
      <xdr:colOff>140857</xdr:colOff>
      <xdr:row>3</xdr:row>
      <xdr:rowOff>57149</xdr:rowOff>
    </xdr:from>
    <xdr:to>
      <xdr:col>7</xdr:col>
      <xdr:colOff>2369094</xdr:colOff>
      <xdr:row>3</xdr:row>
      <xdr:rowOff>2009774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282" y="3457574"/>
          <a:ext cx="2228237" cy="1952625"/>
        </a:xfrm>
        <a:prstGeom prst="rect">
          <a:avLst/>
        </a:prstGeom>
      </xdr:spPr>
    </xdr:pic>
    <xdr:clientData/>
  </xdr:twoCellAnchor>
  <xdr:twoCellAnchor editAs="oneCell">
    <xdr:from>
      <xdr:col>7</xdr:col>
      <xdr:colOff>133349</xdr:colOff>
      <xdr:row>6</xdr:row>
      <xdr:rowOff>85725</xdr:rowOff>
    </xdr:from>
    <xdr:to>
      <xdr:col>7</xdr:col>
      <xdr:colOff>2390774</xdr:colOff>
      <xdr:row>6</xdr:row>
      <xdr:rowOff>2209800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4" y="6858000"/>
          <a:ext cx="2257425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7</xdr:row>
      <xdr:rowOff>27494</xdr:rowOff>
    </xdr:from>
    <xdr:to>
      <xdr:col>7</xdr:col>
      <xdr:colOff>2419350</xdr:colOff>
      <xdr:row>7</xdr:row>
      <xdr:rowOff>1828127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9085769"/>
          <a:ext cx="2314575" cy="1800633"/>
        </a:xfrm>
        <a:prstGeom prst="rect">
          <a:avLst/>
        </a:prstGeom>
      </xdr:spPr>
    </xdr:pic>
    <xdr:clientData/>
  </xdr:twoCellAnchor>
  <xdr:twoCellAnchor editAs="oneCell">
    <xdr:from>
      <xdr:col>7</xdr:col>
      <xdr:colOff>299604</xdr:colOff>
      <xdr:row>38</xdr:row>
      <xdr:rowOff>19050</xdr:rowOff>
    </xdr:from>
    <xdr:to>
      <xdr:col>7</xdr:col>
      <xdr:colOff>2276475</xdr:colOff>
      <xdr:row>38</xdr:row>
      <xdr:rowOff>2419350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934"/>
        <a:stretch/>
      </xdr:blipFill>
      <xdr:spPr>
        <a:xfrm>
          <a:off x="9796029" y="26965275"/>
          <a:ext cx="1976871" cy="24003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85723</xdr:colOff>
      <xdr:row>39</xdr:row>
      <xdr:rowOff>55219</xdr:rowOff>
    </xdr:from>
    <xdr:to>
      <xdr:col>7</xdr:col>
      <xdr:colOff>2314575</xdr:colOff>
      <xdr:row>39</xdr:row>
      <xdr:rowOff>2209800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9582148" y="29477944"/>
          <a:ext cx="2228852" cy="2154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B1" workbookViewId="0">
      <selection activeCell="I39" sqref="I39"/>
    </sheetView>
  </sheetViews>
  <sheetFormatPr defaultColWidth="9.140625" defaultRowHeight="15" x14ac:dyDescent="0.25"/>
  <cols>
    <col min="1" max="1" width="18.7109375" style="3" customWidth="1"/>
    <col min="2" max="2" width="28" style="3" customWidth="1"/>
    <col min="3" max="3" width="26.28515625" style="3" customWidth="1"/>
    <col min="4" max="4" width="17" style="3" customWidth="1"/>
    <col min="5" max="5" width="17.28515625" style="3" customWidth="1"/>
    <col min="6" max="6" width="17.7109375" style="3" customWidth="1"/>
    <col min="7" max="7" width="17.42578125" style="3" customWidth="1"/>
    <col min="8" max="8" width="37" style="3" customWidth="1"/>
    <col min="9" max="9" width="37.28515625" style="3" customWidth="1"/>
    <col min="10" max="16384" width="9.140625" style="3"/>
  </cols>
  <sheetData>
    <row r="1" spans="1:9" ht="72" x14ac:dyDescent="0.25">
      <c r="A1" s="6" t="s">
        <v>4</v>
      </c>
      <c r="B1" s="7" t="s">
        <v>0</v>
      </c>
      <c r="C1" s="6" t="s">
        <v>1</v>
      </c>
      <c r="D1" s="6" t="s">
        <v>2</v>
      </c>
      <c r="E1" s="6" t="s">
        <v>88</v>
      </c>
      <c r="F1" s="6" t="s">
        <v>89</v>
      </c>
      <c r="G1" s="6" t="s">
        <v>90</v>
      </c>
      <c r="H1" s="15" t="s">
        <v>91</v>
      </c>
      <c r="I1" s="15" t="s">
        <v>92</v>
      </c>
    </row>
    <row r="2" spans="1:9" ht="170.25" customHeight="1" x14ac:dyDescent="0.25">
      <c r="A2" s="1" t="s">
        <v>62</v>
      </c>
      <c r="B2" s="1" t="s">
        <v>5</v>
      </c>
      <c r="C2" s="2">
        <v>350000</v>
      </c>
      <c r="D2" s="12">
        <v>245000</v>
      </c>
      <c r="E2" s="10">
        <v>59500</v>
      </c>
      <c r="F2" s="10">
        <v>0</v>
      </c>
      <c r="G2" s="10">
        <v>45500</v>
      </c>
      <c r="H2" s="14"/>
      <c r="I2" s="14"/>
    </row>
    <row r="3" spans="1:9" ht="25.5" x14ac:dyDescent="0.25">
      <c r="A3" s="1" t="s">
        <v>63</v>
      </c>
      <c r="B3" s="1" t="s">
        <v>6</v>
      </c>
      <c r="C3" s="2">
        <v>300000</v>
      </c>
      <c r="D3" s="12">
        <v>210000</v>
      </c>
      <c r="E3" s="10">
        <v>45000</v>
      </c>
      <c r="F3" s="10">
        <v>0</v>
      </c>
      <c r="G3" s="10">
        <v>45000</v>
      </c>
      <c r="H3" s="14"/>
      <c r="I3" s="14"/>
    </row>
    <row r="4" spans="1:9" ht="163.5" customHeight="1" x14ac:dyDescent="0.25">
      <c r="A4" s="1" t="s">
        <v>64</v>
      </c>
      <c r="B4" s="1" t="s">
        <v>7</v>
      </c>
      <c r="C4" s="2">
        <v>350000</v>
      </c>
      <c r="D4" s="12">
        <v>245000</v>
      </c>
      <c r="E4" s="10">
        <v>70000</v>
      </c>
      <c r="F4" s="10">
        <v>0</v>
      </c>
      <c r="G4" s="10">
        <v>35000</v>
      </c>
      <c r="H4" s="14"/>
      <c r="I4" s="14"/>
    </row>
    <row r="5" spans="1:9" ht="76.5" x14ac:dyDescent="0.25">
      <c r="A5" s="1" t="s">
        <v>65</v>
      </c>
      <c r="B5" s="1" t="s">
        <v>8</v>
      </c>
      <c r="C5" s="2">
        <v>580000</v>
      </c>
      <c r="D5" s="12">
        <v>406000</v>
      </c>
      <c r="E5" s="10">
        <v>98600</v>
      </c>
      <c r="F5" s="10">
        <v>0</v>
      </c>
      <c r="G5" s="10">
        <v>75400</v>
      </c>
      <c r="H5" s="14"/>
      <c r="I5" s="14"/>
    </row>
    <row r="6" spans="1:9" ht="25.5" x14ac:dyDescent="0.25">
      <c r="A6" s="1" t="s">
        <v>66</v>
      </c>
      <c r="B6" s="1" t="s">
        <v>9</v>
      </c>
      <c r="C6" s="2">
        <v>350000</v>
      </c>
      <c r="D6" s="12">
        <v>245000</v>
      </c>
      <c r="E6" s="10">
        <v>59500</v>
      </c>
      <c r="F6" s="10">
        <v>0</v>
      </c>
      <c r="G6" s="10">
        <v>45500</v>
      </c>
      <c r="H6" s="14"/>
      <c r="I6" s="14"/>
    </row>
    <row r="7" spans="1:9" ht="180" customHeight="1" x14ac:dyDescent="0.25">
      <c r="A7" s="1" t="s">
        <v>67</v>
      </c>
      <c r="B7" s="1" t="s">
        <v>10</v>
      </c>
      <c r="C7" s="2">
        <v>200000</v>
      </c>
      <c r="D7" s="12">
        <v>140000</v>
      </c>
      <c r="E7" s="11">
        <v>40000</v>
      </c>
      <c r="F7" s="11">
        <v>0</v>
      </c>
      <c r="G7" s="11">
        <v>20000</v>
      </c>
      <c r="H7" s="14"/>
      <c r="I7" s="14"/>
    </row>
    <row r="8" spans="1:9" ht="149.25" customHeight="1" x14ac:dyDescent="0.25">
      <c r="A8" s="1" t="s">
        <v>68</v>
      </c>
      <c r="B8" s="1" t="s">
        <v>11</v>
      </c>
      <c r="C8" s="2">
        <v>275000</v>
      </c>
      <c r="D8" s="12">
        <v>192500</v>
      </c>
      <c r="E8" s="11">
        <v>55000</v>
      </c>
      <c r="F8" s="11">
        <v>0</v>
      </c>
      <c r="G8" s="11">
        <v>27500</v>
      </c>
      <c r="H8" s="14"/>
      <c r="I8" s="14"/>
    </row>
    <row r="9" spans="1:9" ht="51" x14ac:dyDescent="0.25">
      <c r="A9" s="1" t="s">
        <v>68</v>
      </c>
      <c r="B9" s="1" t="s">
        <v>12</v>
      </c>
      <c r="C9" s="2">
        <v>550000</v>
      </c>
      <c r="D9" s="12">
        <v>385000</v>
      </c>
      <c r="E9" s="11">
        <v>110000</v>
      </c>
      <c r="F9" s="11">
        <v>0</v>
      </c>
      <c r="G9" s="11">
        <v>55000</v>
      </c>
      <c r="H9" s="14"/>
      <c r="I9" s="14"/>
    </row>
    <row r="10" spans="1:9" ht="51" x14ac:dyDescent="0.25">
      <c r="A10" s="1" t="s">
        <v>69</v>
      </c>
      <c r="B10" s="1" t="s">
        <v>13</v>
      </c>
      <c r="C10" s="2">
        <v>282210</v>
      </c>
      <c r="D10" s="12">
        <v>197547</v>
      </c>
      <c r="E10" s="11">
        <v>56442</v>
      </c>
      <c r="F10" s="11">
        <v>0</v>
      </c>
      <c r="G10" s="11">
        <v>28221</v>
      </c>
      <c r="H10" s="14"/>
      <c r="I10" s="14"/>
    </row>
    <row r="11" spans="1:9" ht="38.25" x14ac:dyDescent="0.25">
      <c r="A11" s="1" t="s">
        <v>68</v>
      </c>
      <c r="B11" s="13" t="s">
        <v>14</v>
      </c>
      <c r="C11" s="2">
        <v>750000</v>
      </c>
      <c r="D11" s="12">
        <v>525000</v>
      </c>
      <c r="E11" s="11">
        <v>150000</v>
      </c>
      <c r="F11" s="11">
        <v>0</v>
      </c>
      <c r="G11" s="11">
        <v>75000</v>
      </c>
      <c r="H11" s="14"/>
      <c r="I11" s="14"/>
    </row>
    <row r="12" spans="1:9" ht="25.5" x14ac:dyDescent="0.25">
      <c r="A12" s="1" t="s">
        <v>69</v>
      </c>
      <c r="B12" s="1" t="s">
        <v>15</v>
      </c>
      <c r="C12" s="2">
        <v>200000</v>
      </c>
      <c r="D12" s="12">
        <v>140000</v>
      </c>
      <c r="E12" s="11">
        <v>40000</v>
      </c>
      <c r="F12" s="11">
        <v>0</v>
      </c>
      <c r="G12" s="11">
        <v>20000</v>
      </c>
      <c r="H12" s="14"/>
      <c r="I12" s="14"/>
    </row>
    <row r="13" spans="1:9" ht="38.25" x14ac:dyDescent="0.25">
      <c r="A13" s="1" t="s">
        <v>69</v>
      </c>
      <c r="B13" s="13" t="s">
        <v>16</v>
      </c>
      <c r="C13" s="2">
        <v>400000</v>
      </c>
      <c r="D13" s="12">
        <v>280000</v>
      </c>
      <c r="E13" s="11">
        <v>80000</v>
      </c>
      <c r="F13" s="11">
        <v>0</v>
      </c>
      <c r="G13" s="11">
        <v>40000</v>
      </c>
      <c r="H13" s="14"/>
      <c r="I13" s="14"/>
    </row>
    <row r="14" spans="1:9" ht="38.25" x14ac:dyDescent="0.25">
      <c r="A14" s="1" t="s">
        <v>68</v>
      </c>
      <c r="B14" s="1" t="s">
        <v>17</v>
      </c>
      <c r="C14" s="2">
        <v>599000</v>
      </c>
      <c r="D14" s="12">
        <v>419300</v>
      </c>
      <c r="E14" s="11">
        <v>119800</v>
      </c>
      <c r="F14" s="11">
        <v>0</v>
      </c>
      <c r="G14" s="11">
        <v>59900</v>
      </c>
      <c r="H14" s="14"/>
      <c r="I14" s="14"/>
    </row>
    <row r="15" spans="1:9" ht="38.25" x14ac:dyDescent="0.25">
      <c r="A15" s="1" t="s">
        <v>68</v>
      </c>
      <c r="B15" s="1" t="s">
        <v>18</v>
      </c>
      <c r="C15" s="2">
        <v>599000</v>
      </c>
      <c r="D15" s="12">
        <v>419300</v>
      </c>
      <c r="E15" s="11">
        <v>119800</v>
      </c>
      <c r="F15" s="11">
        <v>0</v>
      </c>
      <c r="G15" s="11">
        <v>59900</v>
      </c>
      <c r="H15" s="14"/>
      <c r="I15" s="14"/>
    </row>
    <row r="16" spans="1:9" ht="25.5" x14ac:dyDescent="0.25">
      <c r="A16" s="1" t="s">
        <v>69</v>
      </c>
      <c r="B16" s="1" t="s">
        <v>19</v>
      </c>
      <c r="C16" s="2">
        <v>329670</v>
      </c>
      <c r="D16" s="12">
        <v>230769</v>
      </c>
      <c r="E16" s="11">
        <v>65934</v>
      </c>
      <c r="F16" s="11">
        <v>0</v>
      </c>
      <c r="G16" s="11">
        <v>32967</v>
      </c>
      <c r="H16" s="14"/>
      <c r="I16" s="14"/>
    </row>
    <row r="17" spans="1:9" ht="38.25" x14ac:dyDescent="0.25">
      <c r="A17" s="1" t="s">
        <v>68</v>
      </c>
      <c r="B17" s="1" t="s">
        <v>20</v>
      </c>
      <c r="C17" s="2">
        <v>300000</v>
      </c>
      <c r="D17" s="12">
        <v>210000</v>
      </c>
      <c r="E17" s="11">
        <v>60000</v>
      </c>
      <c r="F17" s="11">
        <v>0</v>
      </c>
      <c r="G17" s="11">
        <v>30000</v>
      </c>
      <c r="H17" s="14"/>
      <c r="I17" s="14"/>
    </row>
    <row r="18" spans="1:9" ht="66" customHeight="1" x14ac:dyDescent="0.25">
      <c r="A18" s="1" t="s">
        <v>70</v>
      </c>
      <c r="B18" s="1" t="s">
        <v>21</v>
      </c>
      <c r="C18" s="2">
        <v>100000</v>
      </c>
      <c r="D18" s="12">
        <v>70000</v>
      </c>
      <c r="E18" s="11">
        <v>24000</v>
      </c>
      <c r="F18" s="11">
        <v>0</v>
      </c>
      <c r="G18" s="11">
        <v>6000</v>
      </c>
      <c r="H18" s="14"/>
      <c r="I18" s="14"/>
    </row>
    <row r="19" spans="1:9" ht="25.5" x14ac:dyDescent="0.25">
      <c r="A19" s="1" t="s">
        <v>71</v>
      </c>
      <c r="B19" s="1" t="s">
        <v>3</v>
      </c>
      <c r="C19" s="2">
        <v>100000</v>
      </c>
      <c r="D19" s="12">
        <v>70000</v>
      </c>
      <c r="E19" s="11">
        <v>20000</v>
      </c>
      <c r="F19" s="11">
        <v>5000</v>
      </c>
      <c r="G19" s="11">
        <v>5000</v>
      </c>
      <c r="H19" s="14"/>
      <c r="I19" s="14"/>
    </row>
    <row r="20" spans="1:9" ht="49.15" customHeight="1" x14ac:dyDescent="0.25">
      <c r="A20" s="1" t="s">
        <v>72</v>
      </c>
      <c r="B20" s="1" t="s">
        <v>22</v>
      </c>
      <c r="C20" s="2">
        <v>400000</v>
      </c>
      <c r="D20" s="12">
        <v>280000</v>
      </c>
      <c r="E20" s="11">
        <v>80000</v>
      </c>
      <c r="F20" s="11">
        <v>20000</v>
      </c>
      <c r="G20" s="11">
        <v>20000</v>
      </c>
      <c r="H20" s="14"/>
      <c r="I20" s="14"/>
    </row>
    <row r="21" spans="1:9" ht="25.5" x14ac:dyDescent="0.25">
      <c r="A21" s="1" t="s">
        <v>73</v>
      </c>
      <c r="B21" s="1" t="s">
        <v>23</v>
      </c>
      <c r="C21" s="2">
        <v>200000</v>
      </c>
      <c r="D21" s="12">
        <v>140000</v>
      </c>
      <c r="E21" s="11">
        <v>40000</v>
      </c>
      <c r="F21" s="11">
        <v>10000</v>
      </c>
      <c r="G21" s="11">
        <v>10000</v>
      </c>
      <c r="H21" s="14"/>
      <c r="I21" s="14"/>
    </row>
    <row r="22" spans="1:9" ht="25.5" x14ac:dyDescent="0.25">
      <c r="A22" s="1" t="s">
        <v>74</v>
      </c>
      <c r="B22" s="1" t="s">
        <v>24</v>
      </c>
      <c r="C22" s="2">
        <v>200000</v>
      </c>
      <c r="D22" s="12">
        <v>140000</v>
      </c>
      <c r="E22" s="11">
        <v>40000</v>
      </c>
      <c r="F22" s="11">
        <v>10000</v>
      </c>
      <c r="G22" s="11">
        <v>10000</v>
      </c>
      <c r="H22" s="14"/>
      <c r="I22" s="14"/>
    </row>
    <row r="23" spans="1:9" ht="25.5" x14ac:dyDescent="0.25">
      <c r="A23" s="1" t="s">
        <v>75</v>
      </c>
      <c r="B23" s="1" t="s">
        <v>25</v>
      </c>
      <c r="C23" s="2">
        <v>600000</v>
      </c>
      <c r="D23" s="12">
        <v>420000</v>
      </c>
      <c r="E23" s="11">
        <v>120000</v>
      </c>
      <c r="F23" s="11">
        <v>30000</v>
      </c>
      <c r="G23" s="11">
        <v>30000</v>
      </c>
      <c r="H23" s="14"/>
      <c r="I23" s="14"/>
    </row>
    <row r="24" spans="1:9" ht="38.25" x14ac:dyDescent="0.25">
      <c r="A24" s="1" t="s">
        <v>75</v>
      </c>
      <c r="B24" s="1" t="s">
        <v>26</v>
      </c>
      <c r="C24" s="2">
        <v>300000</v>
      </c>
      <c r="D24" s="12">
        <v>210000</v>
      </c>
      <c r="E24" s="11">
        <v>60000</v>
      </c>
      <c r="F24" s="11">
        <v>15000</v>
      </c>
      <c r="G24" s="11">
        <v>15000</v>
      </c>
      <c r="H24" s="14"/>
      <c r="I24" s="14"/>
    </row>
    <row r="25" spans="1:9" ht="25.5" x14ac:dyDescent="0.25">
      <c r="A25" s="1" t="s">
        <v>76</v>
      </c>
      <c r="B25" s="1" t="s">
        <v>27</v>
      </c>
      <c r="C25" s="2">
        <v>100000</v>
      </c>
      <c r="D25" s="12">
        <v>70000</v>
      </c>
      <c r="E25" s="11">
        <v>20000</v>
      </c>
      <c r="F25" s="11">
        <v>5000</v>
      </c>
      <c r="G25" s="11">
        <v>5000</v>
      </c>
      <c r="H25" s="14"/>
      <c r="I25" s="14"/>
    </row>
    <row r="26" spans="1:9" ht="51" x14ac:dyDescent="0.25">
      <c r="A26" s="1" t="s">
        <v>75</v>
      </c>
      <c r="B26" s="1" t="s">
        <v>28</v>
      </c>
      <c r="C26" s="2">
        <v>600000</v>
      </c>
      <c r="D26" s="12">
        <v>420000</v>
      </c>
      <c r="E26" s="11">
        <v>120000</v>
      </c>
      <c r="F26" s="11">
        <v>30000</v>
      </c>
      <c r="G26" s="11">
        <v>30000</v>
      </c>
      <c r="H26" s="14"/>
      <c r="I26" s="14"/>
    </row>
    <row r="27" spans="1:9" ht="51" x14ac:dyDescent="0.25">
      <c r="A27" s="1" t="s">
        <v>75</v>
      </c>
      <c r="B27" s="1" t="s">
        <v>29</v>
      </c>
      <c r="C27" s="2">
        <v>600000</v>
      </c>
      <c r="D27" s="12">
        <v>420000</v>
      </c>
      <c r="E27" s="11">
        <v>120000</v>
      </c>
      <c r="F27" s="11">
        <v>30000</v>
      </c>
      <c r="G27" s="11">
        <v>30000</v>
      </c>
      <c r="H27" s="14"/>
      <c r="I27" s="14"/>
    </row>
    <row r="28" spans="1:9" ht="25.5" x14ac:dyDescent="0.25">
      <c r="A28" s="1" t="s">
        <v>75</v>
      </c>
      <c r="B28" s="13" t="s">
        <v>30</v>
      </c>
      <c r="C28" s="2">
        <v>600000</v>
      </c>
      <c r="D28" s="12">
        <v>420000</v>
      </c>
      <c r="E28" s="11">
        <v>120000</v>
      </c>
      <c r="F28" s="11">
        <v>30000</v>
      </c>
      <c r="G28" s="11">
        <v>30000</v>
      </c>
      <c r="H28" s="14"/>
      <c r="I28" s="14"/>
    </row>
    <row r="29" spans="1:9" ht="51" x14ac:dyDescent="0.25">
      <c r="A29" s="1" t="s">
        <v>75</v>
      </c>
      <c r="B29" s="13" t="s">
        <v>31</v>
      </c>
      <c r="C29" s="2">
        <v>600000</v>
      </c>
      <c r="D29" s="12">
        <v>420000</v>
      </c>
      <c r="E29" s="11">
        <v>120000</v>
      </c>
      <c r="F29" s="11">
        <v>30000</v>
      </c>
      <c r="G29" s="11">
        <v>30000</v>
      </c>
      <c r="H29" s="14"/>
      <c r="I29" s="14"/>
    </row>
    <row r="30" spans="1:9" ht="38.25" x14ac:dyDescent="0.25">
      <c r="A30" s="1" t="s">
        <v>77</v>
      </c>
      <c r="B30" s="13" t="s">
        <v>32</v>
      </c>
      <c r="C30" s="2">
        <v>350000</v>
      </c>
      <c r="D30" s="12">
        <v>245000</v>
      </c>
      <c r="E30" s="11">
        <v>70000</v>
      </c>
      <c r="F30" s="11">
        <v>17500</v>
      </c>
      <c r="G30" s="11">
        <v>17500</v>
      </c>
      <c r="H30" s="14"/>
      <c r="I30" s="14"/>
    </row>
    <row r="31" spans="1:9" ht="25.5" x14ac:dyDescent="0.25">
      <c r="A31" s="1" t="s">
        <v>77</v>
      </c>
      <c r="B31" s="1" t="s">
        <v>33</v>
      </c>
      <c r="C31" s="2">
        <v>200000</v>
      </c>
      <c r="D31" s="12">
        <v>140000</v>
      </c>
      <c r="E31" s="11">
        <v>40000</v>
      </c>
      <c r="F31" s="11">
        <v>10000</v>
      </c>
      <c r="G31" s="11">
        <v>10000</v>
      </c>
      <c r="H31" s="14"/>
      <c r="I31" s="14"/>
    </row>
    <row r="32" spans="1:9" ht="38.25" x14ac:dyDescent="0.25">
      <c r="A32" s="1" t="s">
        <v>77</v>
      </c>
      <c r="B32" s="13" t="s">
        <v>34</v>
      </c>
      <c r="C32" s="2">
        <v>600000</v>
      </c>
      <c r="D32" s="12">
        <v>420000</v>
      </c>
      <c r="E32" s="11">
        <v>120000</v>
      </c>
      <c r="F32" s="11">
        <v>30000</v>
      </c>
      <c r="G32" s="11">
        <v>30000</v>
      </c>
      <c r="H32" s="14"/>
      <c r="I32" s="14"/>
    </row>
    <row r="33" spans="1:9" ht="25.5" x14ac:dyDescent="0.25">
      <c r="A33" s="1" t="s">
        <v>72</v>
      </c>
      <c r="B33" s="1" t="s">
        <v>35</v>
      </c>
      <c r="C33" s="2">
        <v>200000</v>
      </c>
      <c r="D33" s="12">
        <v>140000</v>
      </c>
      <c r="E33" s="11">
        <v>40000</v>
      </c>
      <c r="F33" s="11">
        <v>10000</v>
      </c>
      <c r="G33" s="11">
        <v>10000</v>
      </c>
      <c r="H33" s="14"/>
      <c r="I33" s="14"/>
    </row>
    <row r="34" spans="1:9" ht="38.25" x14ac:dyDescent="0.25">
      <c r="A34" s="1" t="s">
        <v>72</v>
      </c>
      <c r="B34" s="13" t="s">
        <v>36</v>
      </c>
      <c r="C34" s="2">
        <v>300000</v>
      </c>
      <c r="D34" s="12">
        <v>210000</v>
      </c>
      <c r="E34" s="11">
        <v>60000</v>
      </c>
      <c r="F34" s="11">
        <v>15000</v>
      </c>
      <c r="G34" s="11">
        <v>15000</v>
      </c>
      <c r="H34" s="14"/>
      <c r="I34" s="14"/>
    </row>
    <row r="35" spans="1:9" ht="25.5" x14ac:dyDescent="0.25">
      <c r="A35" s="1" t="s">
        <v>78</v>
      </c>
      <c r="B35" s="1" t="s">
        <v>37</v>
      </c>
      <c r="C35" s="2">
        <v>450000</v>
      </c>
      <c r="D35" s="12">
        <v>315000</v>
      </c>
      <c r="E35" s="11">
        <v>90000</v>
      </c>
      <c r="F35" s="11">
        <v>22500</v>
      </c>
      <c r="G35" s="11">
        <v>22500</v>
      </c>
      <c r="H35" s="14"/>
      <c r="I35" s="14"/>
    </row>
    <row r="36" spans="1:9" ht="79.900000000000006" customHeight="1" x14ac:dyDescent="0.25">
      <c r="A36" s="1" t="s">
        <v>78</v>
      </c>
      <c r="B36" s="1" t="s">
        <v>38</v>
      </c>
      <c r="C36" s="2">
        <v>200000</v>
      </c>
      <c r="D36" s="12">
        <v>140000</v>
      </c>
      <c r="E36" s="11">
        <v>40000</v>
      </c>
      <c r="F36" s="11">
        <v>10000</v>
      </c>
      <c r="G36" s="11">
        <v>10000</v>
      </c>
      <c r="H36" s="14"/>
      <c r="I36" s="14"/>
    </row>
    <row r="37" spans="1:9" ht="38.25" x14ac:dyDescent="0.25">
      <c r="A37" s="1" t="s">
        <v>79</v>
      </c>
      <c r="B37" s="13" t="s">
        <v>39</v>
      </c>
      <c r="C37" s="2">
        <v>200000</v>
      </c>
      <c r="D37" s="12">
        <v>140000</v>
      </c>
      <c r="E37" s="11">
        <v>40000</v>
      </c>
      <c r="F37" s="11">
        <v>10000</v>
      </c>
      <c r="G37" s="11">
        <v>10000</v>
      </c>
      <c r="H37" s="14"/>
      <c r="I37" s="14"/>
    </row>
    <row r="38" spans="1:9" ht="147" customHeight="1" x14ac:dyDescent="0.25">
      <c r="A38" s="1" t="s">
        <v>80</v>
      </c>
      <c r="B38" s="1" t="s">
        <v>40</v>
      </c>
      <c r="C38" s="2">
        <v>120000</v>
      </c>
      <c r="D38" s="12">
        <v>84000</v>
      </c>
      <c r="E38" s="11">
        <v>24000</v>
      </c>
      <c r="F38" s="11">
        <v>6000</v>
      </c>
      <c r="G38" s="11">
        <v>6000</v>
      </c>
      <c r="H38" s="14"/>
      <c r="I38" s="14"/>
    </row>
    <row r="39" spans="1:9" ht="195" customHeight="1" x14ac:dyDescent="0.25">
      <c r="A39" s="1" t="s">
        <v>81</v>
      </c>
      <c r="B39" s="1" t="s">
        <v>41</v>
      </c>
      <c r="C39" s="2">
        <v>400000</v>
      </c>
      <c r="D39" s="12">
        <v>280000</v>
      </c>
      <c r="E39" s="11">
        <v>80000</v>
      </c>
      <c r="F39" s="11">
        <v>20000</v>
      </c>
      <c r="G39" s="11">
        <v>20000</v>
      </c>
      <c r="H39" s="14"/>
      <c r="I39" s="14"/>
    </row>
    <row r="40" spans="1:9" ht="178.5" customHeight="1" x14ac:dyDescent="0.25">
      <c r="A40" s="1" t="s">
        <v>81</v>
      </c>
      <c r="B40" s="1" t="s">
        <v>42</v>
      </c>
      <c r="C40" s="2">
        <v>400000</v>
      </c>
      <c r="D40" s="12">
        <v>280000</v>
      </c>
      <c r="E40" s="11">
        <v>80000</v>
      </c>
      <c r="F40" s="11">
        <v>20000</v>
      </c>
      <c r="G40" s="11">
        <v>20000</v>
      </c>
      <c r="H40" s="14"/>
      <c r="I40" s="14"/>
    </row>
    <row r="41" spans="1:9" ht="51" x14ac:dyDescent="0.25">
      <c r="A41" s="1" t="s">
        <v>81</v>
      </c>
      <c r="B41" s="1" t="s">
        <v>43</v>
      </c>
      <c r="C41" s="2">
        <v>400000</v>
      </c>
      <c r="D41" s="12">
        <v>280000</v>
      </c>
      <c r="E41" s="11">
        <v>80000</v>
      </c>
      <c r="F41" s="11">
        <v>20000</v>
      </c>
      <c r="G41" s="11">
        <v>20000</v>
      </c>
      <c r="H41" s="14"/>
      <c r="I41" s="14"/>
    </row>
    <row r="42" spans="1:9" ht="38.25" customHeight="1" x14ac:dyDescent="0.25">
      <c r="A42" s="1" t="s">
        <v>81</v>
      </c>
      <c r="B42" s="1" t="s">
        <v>44</v>
      </c>
      <c r="C42" s="2">
        <v>400000</v>
      </c>
      <c r="D42" s="12">
        <v>280000</v>
      </c>
      <c r="E42" s="11">
        <v>80000</v>
      </c>
      <c r="F42" s="11">
        <v>20000</v>
      </c>
      <c r="G42" s="11">
        <v>20000</v>
      </c>
      <c r="H42" s="14"/>
      <c r="I42" s="14"/>
    </row>
    <row r="43" spans="1:9" ht="51" x14ac:dyDescent="0.25">
      <c r="A43" s="1" t="s">
        <v>81</v>
      </c>
      <c r="B43" s="1" t="s">
        <v>45</v>
      </c>
      <c r="C43" s="2">
        <v>600000</v>
      </c>
      <c r="D43" s="12">
        <v>420000</v>
      </c>
      <c r="E43" s="11">
        <v>120000</v>
      </c>
      <c r="F43" s="11">
        <v>30000</v>
      </c>
      <c r="G43" s="11">
        <v>30000</v>
      </c>
      <c r="H43" s="14"/>
      <c r="I43" s="14"/>
    </row>
    <row r="44" spans="1:9" ht="38.25" x14ac:dyDescent="0.25">
      <c r="A44" s="1" t="s">
        <v>81</v>
      </c>
      <c r="B44" s="1" t="s">
        <v>46</v>
      </c>
      <c r="C44" s="2">
        <v>600000</v>
      </c>
      <c r="D44" s="12">
        <v>420000</v>
      </c>
      <c r="E44" s="11">
        <v>120000</v>
      </c>
      <c r="F44" s="11">
        <v>30000</v>
      </c>
      <c r="G44" s="11">
        <v>30000</v>
      </c>
      <c r="H44" s="14"/>
      <c r="I44" s="14"/>
    </row>
    <row r="45" spans="1:9" ht="38.25" x14ac:dyDescent="0.25">
      <c r="A45" s="1" t="s">
        <v>81</v>
      </c>
      <c r="B45" s="1" t="s">
        <v>47</v>
      </c>
      <c r="C45" s="2">
        <v>600000</v>
      </c>
      <c r="D45" s="12">
        <v>420000</v>
      </c>
      <c r="E45" s="11">
        <v>120000</v>
      </c>
      <c r="F45" s="11">
        <v>30000</v>
      </c>
      <c r="G45" s="11">
        <v>30000</v>
      </c>
      <c r="H45" s="14"/>
      <c r="I45" s="14"/>
    </row>
    <row r="46" spans="1:9" ht="51" x14ac:dyDescent="0.25">
      <c r="A46" s="1" t="s">
        <v>81</v>
      </c>
      <c r="B46" s="1" t="s">
        <v>48</v>
      </c>
      <c r="C46" s="2">
        <v>500000</v>
      </c>
      <c r="D46" s="12">
        <v>350000</v>
      </c>
      <c r="E46" s="11">
        <v>100000</v>
      </c>
      <c r="F46" s="11">
        <v>25000</v>
      </c>
      <c r="G46" s="11">
        <v>25000</v>
      </c>
      <c r="H46" s="14"/>
      <c r="I46" s="14"/>
    </row>
    <row r="47" spans="1:9" ht="51" x14ac:dyDescent="0.25">
      <c r="A47" s="1" t="s">
        <v>81</v>
      </c>
      <c r="B47" s="1" t="s">
        <v>49</v>
      </c>
      <c r="C47" s="2">
        <v>400000</v>
      </c>
      <c r="D47" s="12">
        <v>280000</v>
      </c>
      <c r="E47" s="11">
        <v>80000</v>
      </c>
      <c r="F47" s="11">
        <v>20000</v>
      </c>
      <c r="G47" s="11">
        <v>20000</v>
      </c>
      <c r="H47" s="14"/>
      <c r="I47" s="14"/>
    </row>
    <row r="48" spans="1:9" ht="51" x14ac:dyDescent="0.25">
      <c r="A48" s="1" t="s">
        <v>81</v>
      </c>
      <c r="B48" s="1" t="s">
        <v>50</v>
      </c>
      <c r="C48" s="2">
        <v>600000</v>
      </c>
      <c r="D48" s="12">
        <v>420000</v>
      </c>
      <c r="E48" s="11">
        <v>120000</v>
      </c>
      <c r="F48" s="11">
        <v>30000</v>
      </c>
      <c r="G48" s="11">
        <v>30000</v>
      </c>
      <c r="H48" s="14"/>
      <c r="I48" s="14"/>
    </row>
    <row r="49" spans="1:9" ht="25.5" x14ac:dyDescent="0.25">
      <c r="A49" s="1" t="s">
        <v>82</v>
      </c>
      <c r="B49" s="1" t="s">
        <v>51</v>
      </c>
      <c r="C49" s="2">
        <v>500000</v>
      </c>
      <c r="D49" s="12">
        <v>350000</v>
      </c>
      <c r="E49" s="11">
        <v>115000</v>
      </c>
      <c r="F49" s="11">
        <v>0</v>
      </c>
      <c r="G49" s="11">
        <v>35000</v>
      </c>
      <c r="H49" s="14"/>
      <c r="I49" s="14"/>
    </row>
    <row r="50" spans="1:9" ht="25.5" x14ac:dyDescent="0.25">
      <c r="A50" s="1" t="s">
        <v>83</v>
      </c>
      <c r="B50" s="1" t="s">
        <v>52</v>
      </c>
      <c r="C50" s="2">
        <v>400000</v>
      </c>
      <c r="D50" s="12">
        <v>280000</v>
      </c>
      <c r="E50" s="11">
        <v>92000</v>
      </c>
      <c r="F50" s="11">
        <v>0</v>
      </c>
      <c r="G50" s="11">
        <v>28000</v>
      </c>
      <c r="H50" s="14"/>
      <c r="I50" s="14"/>
    </row>
    <row r="51" spans="1:9" ht="38.25" x14ac:dyDescent="0.25">
      <c r="A51" s="1" t="s">
        <v>84</v>
      </c>
      <c r="B51" s="1" t="s">
        <v>53</v>
      </c>
      <c r="C51" s="2">
        <v>360000</v>
      </c>
      <c r="D51" s="12">
        <v>252000</v>
      </c>
      <c r="E51" s="11">
        <v>82800</v>
      </c>
      <c r="F51" s="11">
        <v>0</v>
      </c>
      <c r="G51" s="11">
        <v>25200</v>
      </c>
      <c r="H51" s="14"/>
      <c r="I51" s="14"/>
    </row>
    <row r="52" spans="1:9" ht="38.25" x14ac:dyDescent="0.25">
      <c r="A52" s="1" t="s">
        <v>81</v>
      </c>
      <c r="B52" s="1" t="s">
        <v>54</v>
      </c>
      <c r="C52" s="2">
        <v>600000</v>
      </c>
      <c r="D52" s="12">
        <v>420000</v>
      </c>
      <c r="E52" s="11">
        <v>120000</v>
      </c>
      <c r="F52" s="11">
        <v>30000</v>
      </c>
      <c r="G52" s="11">
        <v>30000</v>
      </c>
      <c r="H52" s="14"/>
      <c r="I52" s="14"/>
    </row>
    <row r="53" spans="1:9" ht="25.5" x14ac:dyDescent="0.25">
      <c r="A53" s="1" t="s">
        <v>81</v>
      </c>
      <c r="B53" s="1" t="s">
        <v>55</v>
      </c>
      <c r="C53" s="2">
        <v>250000</v>
      </c>
      <c r="D53" s="12">
        <v>175000</v>
      </c>
      <c r="E53" s="11">
        <v>50000</v>
      </c>
      <c r="F53" s="11">
        <v>12500</v>
      </c>
      <c r="G53" s="11">
        <v>12500</v>
      </c>
      <c r="H53" s="14"/>
      <c r="I53" s="14"/>
    </row>
    <row r="54" spans="1:9" ht="25.5" x14ac:dyDescent="0.25">
      <c r="A54" s="1" t="s">
        <v>85</v>
      </c>
      <c r="B54" s="1" t="s">
        <v>56</v>
      </c>
      <c r="C54" s="2">
        <v>450000</v>
      </c>
      <c r="D54" s="12">
        <v>315000</v>
      </c>
      <c r="E54" s="11">
        <v>90000</v>
      </c>
      <c r="F54" s="11">
        <v>22500</v>
      </c>
      <c r="G54" s="11">
        <v>22500</v>
      </c>
      <c r="H54" s="14"/>
      <c r="I54" s="14"/>
    </row>
    <row r="55" spans="1:9" ht="25.5" x14ac:dyDescent="0.25">
      <c r="A55" s="1" t="s">
        <v>86</v>
      </c>
      <c r="B55" s="1" t="s">
        <v>57</v>
      </c>
      <c r="C55" s="2">
        <v>450000</v>
      </c>
      <c r="D55" s="12">
        <v>315000</v>
      </c>
      <c r="E55" s="11">
        <v>90000</v>
      </c>
      <c r="F55" s="11">
        <v>22500</v>
      </c>
      <c r="G55" s="11">
        <v>22500</v>
      </c>
      <c r="H55" s="14"/>
      <c r="I55" s="14"/>
    </row>
    <row r="56" spans="1:9" ht="38.25" x14ac:dyDescent="0.25">
      <c r="A56" s="1" t="s">
        <v>87</v>
      </c>
      <c r="B56" s="1" t="s">
        <v>58</v>
      </c>
      <c r="C56" s="2">
        <v>1200000</v>
      </c>
      <c r="D56" s="12">
        <v>840000</v>
      </c>
      <c r="E56" s="11">
        <v>240000</v>
      </c>
      <c r="F56" s="11">
        <v>60000</v>
      </c>
      <c r="G56" s="11">
        <v>60000</v>
      </c>
      <c r="H56" s="14"/>
      <c r="I56" s="14"/>
    </row>
    <row r="57" spans="1:9" ht="51" x14ac:dyDescent="0.25">
      <c r="A57" s="1" t="s">
        <v>87</v>
      </c>
      <c r="B57" s="1" t="s">
        <v>59</v>
      </c>
      <c r="C57" s="2">
        <v>600000</v>
      </c>
      <c r="D57" s="12">
        <v>420000</v>
      </c>
      <c r="E57" s="11">
        <v>120000</v>
      </c>
      <c r="F57" s="11">
        <v>30000</v>
      </c>
      <c r="G57" s="11">
        <v>30000</v>
      </c>
      <c r="H57" s="14"/>
      <c r="I57" s="14"/>
    </row>
    <row r="58" spans="1:9" ht="51" x14ac:dyDescent="0.25">
      <c r="A58" s="1" t="s">
        <v>76</v>
      </c>
      <c r="B58" s="1" t="s">
        <v>60</v>
      </c>
      <c r="C58" s="2">
        <v>600000</v>
      </c>
      <c r="D58" s="12">
        <v>420000</v>
      </c>
      <c r="E58" s="11">
        <v>120000</v>
      </c>
      <c r="F58" s="11">
        <v>30000</v>
      </c>
      <c r="G58" s="11">
        <v>30000</v>
      </c>
      <c r="H58" s="14"/>
      <c r="I58" s="14"/>
    </row>
    <row r="59" spans="1:9" ht="51" x14ac:dyDescent="0.25">
      <c r="A59" s="1" t="s">
        <v>78</v>
      </c>
      <c r="B59" s="1" t="s">
        <v>61</v>
      </c>
      <c r="C59" s="2">
        <v>600000</v>
      </c>
      <c r="D59" s="12">
        <v>420000</v>
      </c>
      <c r="E59" s="11">
        <v>120000</v>
      </c>
      <c r="F59" s="11">
        <v>30000</v>
      </c>
      <c r="G59" s="11">
        <v>30000</v>
      </c>
      <c r="H59" s="14"/>
      <c r="I59" s="14"/>
    </row>
    <row r="60" spans="1:9" x14ac:dyDescent="0.25">
      <c r="B60" s="4"/>
      <c r="C60" s="4"/>
      <c r="D60" s="8"/>
      <c r="E60" s="4"/>
      <c r="F60" s="4"/>
      <c r="G60" s="4"/>
    </row>
    <row r="61" spans="1:9" x14ac:dyDescent="0.25">
      <c r="B61" s="4"/>
      <c r="C61" s="5">
        <f>SUM(C2:C59)</f>
        <v>24344880</v>
      </c>
      <c r="D61" s="5">
        <f>SUM(D2:D59)</f>
        <v>17041416</v>
      </c>
      <c r="E61" s="5">
        <f>SUM(E2:E59)</f>
        <v>4857376</v>
      </c>
      <c r="F61" s="5">
        <f>SUM(F2:F59)</f>
        <v>828500</v>
      </c>
      <c r="G61" s="5">
        <f>SUM(G2:G59)</f>
        <v>1617588</v>
      </c>
    </row>
    <row r="62" spans="1:9" x14ac:dyDescent="0.25">
      <c r="B62" s="4"/>
      <c r="C62" s="4"/>
      <c r="D62" s="8"/>
      <c r="E62" s="4"/>
      <c r="F62" s="4"/>
      <c r="G62" s="4"/>
    </row>
    <row r="63" spans="1:9" x14ac:dyDescent="0.25">
      <c r="B63" s="4"/>
      <c r="C63" s="4"/>
      <c r="D63" s="8"/>
      <c r="E63" s="4"/>
      <c r="F63" s="4"/>
      <c r="G63" s="4"/>
    </row>
    <row r="64" spans="1:9" x14ac:dyDescent="0.25">
      <c r="B64" s="4"/>
      <c r="C64" s="4"/>
      <c r="D64" s="9">
        <f>D61+E61+F61+G61</f>
        <v>24344880</v>
      </c>
      <c r="E64" s="4"/>
      <c r="F64" s="4"/>
      <c r="G64" s="4"/>
    </row>
    <row r="65" spans="2:7" x14ac:dyDescent="0.25">
      <c r="B65" s="4"/>
      <c r="C65" s="4"/>
      <c r="D65" s="9"/>
      <c r="E65" s="4"/>
      <c r="F65" s="4"/>
      <c r="G65" s="4"/>
    </row>
    <row r="66" spans="2:7" x14ac:dyDescent="0.25">
      <c r="B66" s="4"/>
      <c r="C66" s="5"/>
      <c r="D66" s="9"/>
      <c r="E66" s="4"/>
      <c r="F66" s="4"/>
      <c r="G66" s="4"/>
    </row>
    <row r="67" spans="2:7" x14ac:dyDescent="0.25">
      <c r="B67" s="4"/>
      <c r="C67" s="4"/>
      <c r="D67" s="4"/>
      <c r="E67" s="4"/>
      <c r="F67" s="4"/>
      <c r="G67" s="4"/>
    </row>
    <row r="68" spans="2:7" x14ac:dyDescent="0.25">
      <c r="B68" s="4"/>
      <c r="C68" s="4"/>
      <c r="D68" s="4"/>
      <c r="E68" s="4"/>
      <c r="F68" s="4"/>
      <c r="G68" s="4"/>
    </row>
    <row r="69" spans="2:7" x14ac:dyDescent="0.25">
      <c r="B69" s="4"/>
      <c r="C69" s="4"/>
      <c r="D69" s="4"/>
      <c r="E69" s="4"/>
      <c r="F69" s="4"/>
      <c r="G69" s="4"/>
    </row>
    <row r="70" spans="2:7" x14ac:dyDescent="0.25">
      <c r="B70" s="4"/>
      <c r="C70" s="4"/>
      <c r="D70" s="4"/>
      <c r="E70" s="4"/>
      <c r="F70" s="4"/>
      <c r="G70" s="4"/>
    </row>
    <row r="71" spans="2:7" x14ac:dyDescent="0.25">
      <c r="B71" s="4"/>
      <c r="C71" s="4"/>
      <c r="D71" s="4"/>
      <c r="E71" s="4"/>
      <c r="F71" s="4"/>
      <c r="G71" s="4"/>
    </row>
    <row r="72" spans="2:7" x14ac:dyDescent="0.25">
      <c r="B72" s="4"/>
      <c r="C72" s="4"/>
      <c r="D72" s="4"/>
      <c r="E72" s="4"/>
      <c r="F72" s="4"/>
      <c r="G72" s="4"/>
    </row>
    <row r="73" spans="2:7" x14ac:dyDescent="0.25">
      <c r="B73" s="4"/>
      <c r="C73" s="4"/>
      <c r="D73" s="4"/>
      <c r="E73" s="4"/>
      <c r="F73" s="4"/>
      <c r="G73" s="4"/>
    </row>
    <row r="74" spans="2:7" x14ac:dyDescent="0.25">
      <c r="B74" s="4"/>
      <c r="C74" s="4"/>
      <c r="D74" s="4"/>
      <c r="E74" s="4"/>
      <c r="F74" s="4"/>
      <c r="G74" s="4"/>
    </row>
    <row r="75" spans="2:7" x14ac:dyDescent="0.25">
      <c r="B75" s="4"/>
      <c r="C75" s="4"/>
      <c r="D75" s="4"/>
      <c r="E75" s="4"/>
      <c r="F75" s="4"/>
      <c r="G75" s="4"/>
    </row>
    <row r="76" spans="2:7" x14ac:dyDescent="0.25">
      <c r="B76" s="4"/>
      <c r="C76" s="4"/>
      <c r="D76" s="4"/>
      <c r="E76" s="4"/>
      <c r="F76" s="4"/>
      <c r="G76" s="4"/>
    </row>
    <row r="77" spans="2:7" x14ac:dyDescent="0.25">
      <c r="B77" s="4"/>
      <c r="C77" s="4"/>
      <c r="D77" s="4"/>
      <c r="E77" s="4"/>
      <c r="F77" s="4"/>
      <c r="G77" s="4"/>
    </row>
    <row r="78" spans="2:7" x14ac:dyDescent="0.25">
      <c r="B78" s="4"/>
      <c r="C78" s="4"/>
      <c r="D78" s="4"/>
      <c r="E78" s="4"/>
      <c r="F78" s="4"/>
      <c r="G78" s="4"/>
    </row>
    <row r="79" spans="2:7" x14ac:dyDescent="0.25">
      <c r="B79" s="4"/>
      <c r="C79" s="4"/>
      <c r="D79" s="4"/>
      <c r="E79" s="4"/>
      <c r="F79" s="4"/>
      <c r="G79" s="4"/>
    </row>
    <row r="80" spans="2:7" x14ac:dyDescent="0.25">
      <c r="B80" s="4"/>
      <c r="C80" s="4"/>
      <c r="D80" s="4"/>
      <c r="E80" s="4"/>
      <c r="F80" s="4"/>
      <c r="G80" s="4"/>
    </row>
    <row r="81" spans="2:7" x14ac:dyDescent="0.25">
      <c r="B81" s="4"/>
      <c r="C81" s="4"/>
      <c r="D81" s="4"/>
      <c r="E81" s="4"/>
      <c r="F81" s="4"/>
      <c r="G81" s="4"/>
    </row>
    <row r="82" spans="2:7" x14ac:dyDescent="0.25">
      <c r="B82" s="4"/>
      <c r="C82" s="4"/>
      <c r="D82" s="4"/>
      <c r="E82" s="4"/>
      <c r="F82" s="4"/>
      <c r="G82" s="4"/>
    </row>
    <row r="83" spans="2:7" x14ac:dyDescent="0.25">
      <c r="B83" s="4"/>
      <c r="C83" s="4"/>
      <c r="D83" s="4"/>
      <c r="E83" s="4"/>
      <c r="F83" s="4"/>
      <c r="G83" s="4"/>
    </row>
    <row r="84" spans="2:7" x14ac:dyDescent="0.25">
      <c r="B84" s="4"/>
      <c r="C84" s="4"/>
      <c r="D84" s="4"/>
      <c r="E84" s="4"/>
      <c r="F84" s="4"/>
      <c r="G84" s="4"/>
    </row>
    <row r="85" spans="2:7" x14ac:dyDescent="0.25">
      <c r="B85" s="4"/>
      <c r="C85" s="4"/>
      <c r="D85" s="4"/>
      <c r="E85" s="4"/>
      <c r="F85" s="4"/>
      <c r="G85" s="4"/>
    </row>
    <row r="86" spans="2:7" x14ac:dyDescent="0.25">
      <c r="B86" s="4"/>
      <c r="C86" s="4"/>
      <c r="D86" s="4"/>
      <c r="E86" s="4"/>
      <c r="F86" s="4"/>
      <c r="G86" s="4"/>
    </row>
    <row r="87" spans="2:7" x14ac:dyDescent="0.25">
      <c r="B87" s="4"/>
      <c r="C87" s="4"/>
      <c r="D87" s="4"/>
      <c r="E87" s="4"/>
      <c r="F87" s="4"/>
      <c r="G87" s="4"/>
    </row>
    <row r="88" spans="2:7" x14ac:dyDescent="0.25">
      <c r="B88" s="4"/>
      <c r="C88" s="4"/>
      <c r="D88" s="4"/>
      <c r="E88" s="4"/>
      <c r="F88" s="4"/>
      <c r="G88" s="4"/>
    </row>
    <row r="89" spans="2:7" x14ac:dyDescent="0.25">
      <c r="B89" s="4"/>
      <c r="C89" s="4"/>
      <c r="D89" s="4"/>
      <c r="E89" s="4"/>
      <c r="F89" s="4"/>
      <c r="G89" s="4"/>
    </row>
    <row r="90" spans="2:7" x14ac:dyDescent="0.25">
      <c r="B90" s="4"/>
      <c r="C90" s="4"/>
      <c r="D90" s="4"/>
      <c r="E90" s="4"/>
      <c r="F90" s="4"/>
      <c r="G90" s="4"/>
    </row>
    <row r="91" spans="2:7" x14ac:dyDescent="0.25">
      <c r="B91" s="4"/>
      <c r="C91" s="4"/>
      <c r="D91" s="4"/>
      <c r="E91" s="4"/>
      <c r="F91" s="4"/>
      <c r="G91" s="4"/>
    </row>
    <row r="92" spans="2:7" x14ac:dyDescent="0.25">
      <c r="B92" s="4"/>
      <c r="C92" s="4"/>
      <c r="D92" s="4"/>
      <c r="E92" s="4"/>
      <c r="F92" s="4"/>
      <c r="G92" s="4"/>
    </row>
    <row r="93" spans="2:7" x14ac:dyDescent="0.25">
      <c r="B93" s="4"/>
      <c r="C93" s="4"/>
      <c r="D93" s="4"/>
      <c r="E93" s="4"/>
      <c r="F93" s="4"/>
      <c r="G93" s="4"/>
    </row>
    <row r="94" spans="2:7" x14ac:dyDescent="0.25">
      <c r="B94" s="4"/>
      <c r="C94" s="4"/>
      <c r="D94" s="4"/>
      <c r="E94" s="4"/>
      <c r="F94" s="4"/>
      <c r="G94" s="4"/>
    </row>
    <row r="95" spans="2:7" x14ac:dyDescent="0.25">
      <c r="B95" s="4"/>
      <c r="C95" s="4"/>
      <c r="D95" s="4"/>
      <c r="E95" s="4"/>
      <c r="F95" s="4"/>
      <c r="G95" s="4"/>
    </row>
    <row r="96" spans="2:7" x14ac:dyDescent="0.25">
      <c r="B96" s="4"/>
      <c r="C96" s="4"/>
      <c r="D96" s="4"/>
      <c r="E96" s="4"/>
      <c r="F96" s="4"/>
      <c r="G96" s="4"/>
    </row>
    <row r="97" spans="2:7" x14ac:dyDescent="0.25">
      <c r="B97" s="4"/>
      <c r="C97" s="4"/>
      <c r="D97" s="4"/>
      <c r="E97" s="4"/>
      <c r="F97" s="4"/>
      <c r="G97" s="4"/>
    </row>
    <row r="98" spans="2:7" x14ac:dyDescent="0.25">
      <c r="B98" s="4"/>
      <c r="C98" s="4"/>
      <c r="D98" s="4"/>
      <c r="E98" s="4"/>
      <c r="F98" s="4"/>
      <c r="G98" s="4"/>
    </row>
    <row r="99" spans="2:7" x14ac:dyDescent="0.25">
      <c r="B99" s="4"/>
      <c r="C99" s="4"/>
      <c r="D99" s="4"/>
      <c r="E99" s="4"/>
      <c r="F99" s="4"/>
      <c r="G99" s="4"/>
    </row>
    <row r="100" spans="2:7" x14ac:dyDescent="0.25">
      <c r="B100" s="4"/>
      <c r="C100" s="4"/>
      <c r="D100" s="4"/>
      <c r="E100" s="4"/>
      <c r="F100" s="4"/>
      <c r="G100" s="4"/>
    </row>
    <row r="101" spans="2:7" x14ac:dyDescent="0.25">
      <c r="B101" s="4"/>
      <c r="C101" s="4"/>
      <c r="D101" s="4"/>
      <c r="E101" s="4"/>
      <c r="F101" s="4"/>
      <c r="G101" s="4"/>
    </row>
    <row r="102" spans="2:7" x14ac:dyDescent="0.25">
      <c r="B102" s="4"/>
      <c r="C102" s="4"/>
      <c r="D102" s="4"/>
      <c r="E102" s="4"/>
      <c r="F102" s="4"/>
      <c r="G102" s="4"/>
    </row>
    <row r="103" spans="2:7" x14ac:dyDescent="0.25">
      <c r="B103" s="4"/>
      <c r="C103" s="4"/>
      <c r="D103" s="4"/>
      <c r="E103" s="4"/>
      <c r="F103" s="4"/>
      <c r="G103" s="4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НБ на 2023 год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2023-12-04T11:25:54Z</dcterms:modified>
</cp:coreProperties>
</file>