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феврале\материалы к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8" i="1" l="1"/>
  <c r="C6" i="1" l="1"/>
  <c r="C5" i="1" s="1"/>
  <c r="C17" i="1" l="1"/>
</calcChain>
</file>

<file path=xl/sharedStrings.xml><?xml version="1.0" encoding="utf-8"?>
<sst xmlns="http://schemas.openxmlformats.org/spreadsheetml/2006/main" count="20" uniqueCount="20">
  <si>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</si>
  <si>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</si>
  <si>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</si>
  <si>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</si>
  <si>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</si>
  <si>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</si>
  <si>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>Начальник отдела формирования и исполнения бюджета                                                     Е.В.Данилова</t>
  </si>
  <si>
    <t xml:space="preserve">Увеличение (-) (уменьшение(+)) дефицита бюджета </t>
  </si>
  <si>
    <t xml:space="preserve">Увеличение налоговых и неналоговых доходов </t>
  </si>
  <si>
    <r>
      <rPr>
        <b/>
        <sz val="10"/>
        <rFont val="Arial"/>
        <family val="2"/>
        <charset val="204"/>
      </rPr>
      <t>Центр обслуживания учреждений</t>
    </r>
    <r>
      <rPr>
        <sz val="10"/>
        <rFont val="Arial"/>
        <family val="2"/>
        <charset val="204"/>
      </rPr>
      <t>- увеличение лимитов на фонд оплаты труда</t>
    </r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</si>
  <si>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</si>
  <si>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Обоснование предлагаемых изменений в бюджете  2024 года                                                                   на рассмотрение Представительного Собрания </t>
  </si>
  <si>
    <t xml:space="preserve">  в феврале</t>
  </si>
  <si>
    <t xml:space="preserve">2024 год 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</si>
  <si>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</si>
  <si>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Увеличение субсидии:</t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</si>
  <si>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 xml:space="preserve">- увеличение лимитов на приобретение турникета, металлических конструкций, демонтаж и монтаж системы видеонаблюдения в здании администрации округа – 440,0 тыс. рублей;на оплату задолженности за электроэнергию, госпошлины и пени по решению суда – 5,4 тыс. рублей; на 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 в сумме 65,0 тыс. рублей; на оплату пеней по электроэнергии (многоквартирные жилые дома) в сумме 0,2 тыс. рублей;на предоставление субсидии МУП «Бабушкинская Теплосеть» на погашение просроченной кредиторской задолженности в сумме 6 498,9 тыс. рублей; на предоставление субсидии на погашение задолженности муниципальных унитарных предприятий, находящихся в стадии ликвидации (реорганизации) в целях исполнения Плана графика ликвидации (реорганизации) унитарных предприятий в сумме 1 300,0 тыс. рублей; на изготовление технических паспортов 9-ти многоквартирных домой в сумме 180,0 тыс. рублей; на разработку проектов по сносу зданий в отношении восьми объектов, находящихся фактически в разрушенном состоянии в сумме 408,0 тыс. рублей; на 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 в сумме 14 640,0 тыс. рублей; на предоставление дополнительных мер социальной поддержки семьям участников специальной военной операции в виде денежной компенсации на приобретение дров в сумме 1 512,0 тыс. рублей; на разработку технического задания и проектно-сметной документации по объекту «Строительство физкультурно-оздоровительного комплекса открытого типа в с. Миньково» в сумме 610,0 тыс. рублей.
</t>
    </r>
  </si>
  <si>
    <r>
      <t xml:space="preserve">Управление образования - </t>
    </r>
    <r>
      <rPr>
        <sz val="10"/>
        <rFont val="Arial"/>
        <family val="2"/>
        <charset val="204"/>
      </rPr>
      <t>увеличение лимитов на на строительство физкультурно-оздоровительного комплекса открытого типа в с. Рослятино за счет субсидии областного бюджета и софинансирования бюджета округа в сумме 9 711,5 тыс. рублей; на реализацию мероприятий по содействию занятости несовершеннолетних граждан Бабушкинского округа в сумме 143,5 тыс. рублей; на снос здания гаража и склада МБДОУ «Детский сад общеразвивающего вида №1 «Березка» в сумме 100,0 тыс. руб.; на частичную замену мебели и приобретение игрушек в сумме 150,0 тыс. руб.; на текущий ремонт пищеблока (замена полов, отделка стен и потолка, замена электрики) в МБДОУ «Миньковский детский сад» в сумме 494,8 тыс. руб.; на замену школьной мебели в классах МБОУ «Бабушкинская СШ» в сумме 1 687,7 тыс. руб.; на разработку сметной документации по замене системы отопления в МБОУ «Бабушкинская СШ» в сумме 165,0 тыс. руб.; на утепление оконных откосов в МБОУ «Бабушкинская СШ» в сумме 489,4 тыс. руб.; на устройство наружного водопровода и канализации МБОУ «Бабушкинская СШ» в сумме 593,4 тыс. руб.; на разработку проекта для сноса здания интерната д. Юркино МБОУ «Миньковская СШ им. П. И. Беляева» в сумме 100,0 тыс. рублей.</t>
    </r>
  </si>
  <si>
    <r>
      <rPr>
        <b/>
        <sz val="10"/>
        <rFont val="Arial"/>
        <family val="2"/>
        <charset val="204"/>
      </rPr>
      <t>МБУК "Центральный Дом культуры"-</t>
    </r>
    <r>
      <rPr>
        <sz val="10"/>
        <rFont val="Arial"/>
        <family val="2"/>
        <charset val="204"/>
      </rPr>
      <t xml:space="preserve"> увеличение лимитов для обеспечения софинансирования по обустройству вентилируемого фасада МБУК «Центральный Дом культуры» в сумме 3262,4 тыс. руб.; на приобретение торгово-ярморочных домиков в кол-ве 2 шт. в сумме 400,0 тыс. рублей.</t>
    </r>
  </si>
  <si>
    <r>
      <rPr>
        <b/>
        <sz val="10"/>
        <rFont val="Arial"/>
        <family val="2"/>
        <charset val="204"/>
      </rPr>
      <t>МКУК "Бабушкинская ЦБС"</t>
    </r>
    <r>
      <rPr>
        <sz val="10"/>
        <rFont val="Arial"/>
        <family val="2"/>
        <charset val="204"/>
      </rPr>
      <t>- увеличение лимитов на перерасчет проектно-сметной документации на капитальный ремонт здания Бабушкинской центральной библиотеки.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</si>
</sst>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0" fontId="2" fillId="0" borderId="2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left" wrapText="1"/>
    </xf>
    <xf numFmtId="2" fontId="3" fillId="2" borderId="2" xfId="0" applyNumberFormat="1" applyFont="1" applyFill="1" applyBorder="1" applyAlignment="1">
      <alignment wrapText="1"/>
    </xf>
    <xf numFmtId="2" fontId="2" fillId="2" borderId="0" xfId="0" applyNumberFormat="1" applyFont="1" applyFill="1" applyBorder="1" applyAlignment="1">
      <alignment wrapText="1"/>
    </xf>
    <xf numFmtId="0" fontId="7" fillId="2" borderId="3" xfId="0" applyNumberFormat="1" applyFont="1" applyFill="1" applyBorder="1" applyAlignment="1">
      <alignment horizontal="justify" vertical="justify" shrinkToFit="1"/>
    </xf>
    <xf numFmtId="0" fontId="7" fillId="2" borderId="0" xfId="0" applyNumberFormat="1" applyFont="1" applyFill="1" applyBorder="1" applyAlignment="1">
      <alignment horizontal="justify" vertical="justify" shrinkToFit="1"/>
    </xf>
    <xf numFmtId="0" fontId="6" fillId="2" borderId="4" xfId="0" applyNumberFormat="1" applyFont="1" applyFill="1" applyBorder="1" applyAlignment="1">
      <alignment horizontal="justify" shrinkToFi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topLeftCell="A14" workbookViewId="0">
      <selection activeCell="F12" sqref="F12"/>
    </sheetView>
  </sheetViews>
  <sheetFormatPr defaultColWidth="8.88671875" defaultRowHeight="13.2" x14ac:dyDescent="0.25"/>
  <cols>
    <col min="1" max="1" width="3.109375" style="1" customWidth="1"/>
    <col min="2" max="2" width="70.44140625" style="2" customWidth="1"/>
    <col min="3" max="3" width="12.33203125" style="1" customWidth="1"/>
    <col min="4" max="16384" width="8.88671875" style="1"/>
  </cols>
  <sheetData>
    <row r="1" spans="1:3" ht="41.4" customHeight="1" x14ac:dyDescent="0.25">
      <c r="A1" s="30" t="s">
        <v>11</v>
      </c>
      <c r="B1" s="30"/>
      <c r="C1" s="31"/>
    </row>
    <row r="2" spans="1:3" x14ac:dyDescent="0.25">
      <c r="A2" s="32" t="s">
        <v>12</v>
      </c>
      <c r="B2" s="32"/>
      <c r="C2" s="33"/>
    </row>
    <row r="3" spans="1:3" x14ac:dyDescent="0.25">
      <c r="A3" s="15"/>
      <c r="B3" s="15"/>
      <c r="C3" s="16" t="s">
        <v>2</v>
      </c>
    </row>
    <row r="4" spans="1:3" x14ac:dyDescent="0.25">
      <c r="A4" s="6"/>
      <c r="B4" s="4"/>
      <c r="C4" s="12" t="s">
        <v>13</v>
      </c>
    </row>
    <row r="5" spans="1:3" s="14" customFormat="1" ht="15.6" x14ac:dyDescent="0.3">
      <c r="A5" s="13" t="s">
        <v>0</v>
      </c>
      <c r="B5" s="25" t="s">
        <v>3</v>
      </c>
      <c r="C5" s="37">
        <f>C6+C8</f>
        <v>10216.9</v>
      </c>
    </row>
    <row r="6" spans="1:3" s="14" customFormat="1" ht="15.6" x14ac:dyDescent="0.3">
      <c r="A6" s="13"/>
      <c r="B6" s="26" t="s">
        <v>8</v>
      </c>
      <c r="C6" s="38">
        <f>C7</f>
        <v>699.6</v>
      </c>
    </row>
    <row r="7" spans="1:3" s="14" customFormat="1" ht="50.25" customHeight="1" x14ac:dyDescent="0.3">
      <c r="A7" s="13"/>
      <c r="B7" s="27" t="s">
        <v>10</v>
      </c>
      <c r="C7" s="35">
        <v>699.6</v>
      </c>
    </row>
    <row r="8" spans="1:3" s="14" customFormat="1" ht="17.25" customHeight="1" x14ac:dyDescent="0.3">
      <c r="A8" s="13"/>
      <c r="B8" s="29" t="s">
        <v>15</v>
      </c>
      <c r="C8" s="38">
        <f>C9</f>
        <v>9517.2999999999993</v>
      </c>
    </row>
    <row r="9" spans="1:3" s="14" customFormat="1" ht="25.8" customHeight="1" x14ac:dyDescent="0.3">
      <c r="A9" s="13"/>
      <c r="B9" s="28" t="s">
        <v>14</v>
      </c>
      <c r="C9" s="35">
        <v>9517.2999999999993</v>
      </c>
    </row>
    <row r="10" spans="1:3" s="14" customFormat="1" ht="15.6" x14ac:dyDescent="0.3">
      <c r="A10" s="13" t="s">
        <v>1</v>
      </c>
      <c r="B10" s="5" t="s">
        <v>4</v>
      </c>
      <c r="C10" s="37">
        <f>C12+C15+C14+C13+C16</f>
        <v>44238.299999999996</v>
      </c>
    </row>
    <row r="11" spans="1:3" s="2" customFormat="1" x14ac:dyDescent="0.25">
      <c r="A11" s="6"/>
      <c r="B11" s="6" t="s">
        <v>5</v>
      </c>
      <c r="C11" s="39"/>
    </row>
    <row r="12" spans="1:3" ht="341.4" customHeight="1" x14ac:dyDescent="0.25">
      <c r="A12" s="6"/>
      <c r="B12" s="22" t="s">
        <v>16</v>
      </c>
      <c r="C12" s="35">
        <v>25659.599999999999</v>
      </c>
    </row>
    <row r="13" spans="1:3" ht="30" customHeight="1" x14ac:dyDescent="0.25">
      <c r="A13" s="6"/>
      <c r="B13" s="22" t="s">
        <v>9</v>
      </c>
      <c r="C13" s="35">
        <v>1081</v>
      </c>
    </row>
    <row r="14" spans="1:3" ht="61.2" customHeight="1" x14ac:dyDescent="0.25">
      <c r="A14" s="6"/>
      <c r="B14" s="36" t="s">
        <v>18</v>
      </c>
      <c r="C14" s="35">
        <v>3662.4</v>
      </c>
    </row>
    <row r="15" spans="1:3" ht="227.4" customHeight="1" x14ac:dyDescent="0.25">
      <c r="A15" s="6"/>
      <c r="B15" s="23" t="s">
        <v>17</v>
      </c>
      <c r="C15" s="35">
        <v>13635.3</v>
      </c>
    </row>
    <row r="16" spans="1:3" s="2" customFormat="1" ht="39.6" x14ac:dyDescent="0.25">
      <c r="A16" s="7"/>
      <c r="B16" s="22" t="s">
        <v>19</v>
      </c>
      <c r="C16" s="35">
        <v>200</v>
      </c>
    </row>
    <row r="17" spans="1:4" s="21" customFormat="1" x14ac:dyDescent="0.25">
      <c r="A17" s="6"/>
      <c r="B17" s="24" t="s">
        <v>7</v>
      </c>
      <c r="C17" s="38">
        <f>C5-C10</f>
        <v>-34021.399999999994</v>
      </c>
    </row>
    <row r="18" spans="1:4" x14ac:dyDescent="0.25">
      <c r="A18" s="8"/>
      <c r="B18" s="9"/>
      <c r="C18" s="10"/>
    </row>
    <row r="19" spans="1:4" ht="36" customHeight="1" x14ac:dyDescent="0.25">
      <c r="A19" s="11"/>
      <c r="B19" s="34" t="s">
        <v>6</v>
      </c>
      <c r="C19" s="34"/>
      <c r="D19" s="3"/>
    </row>
    <row r="20" spans="1:4" x14ac:dyDescent="0.25">
      <c r="A20" s="17"/>
      <c r="B20" s="18"/>
      <c r="C20" s="17"/>
    </row>
    <row r="21" spans="1:4" x14ac:dyDescent="0.25">
      <c r="A21" s="19"/>
      <c r="B21" s="20"/>
      <c r="C21" s="19"/>
    </row>
  </sheetData>
  <mergeCells count="3">
    <mergeCell ref="A1:C1"/>
    <mergeCell ref="A2:C2"/>
    <mergeCell ref="B19:C19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2023-12-22T08:17:44Z</cp:lastPrinted>
  <dcterms:created xsi:type="dcterms:W3CDTF">2008-04-16T04:24:25Z</dcterms:created>
  <dcterms:modified xsi:type="dcterms:W3CDTF">2024-02-12T11:26:48Z</dcterms:modified>
</cp:coreProperties>
</file>