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УТОЧНЕНИЕ БЮДЖЕТА\уточнение бюджета апрель\материалы к уточнению бюджета\"/>
    </mc:Choice>
  </mc:AlternateContent>
  <bookViews>
    <workbookView xWindow="360" yWindow="12" windowWidth="7512" windowHeight="66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6" i="1" l="1"/>
  <c r="C5" i="1" s="1"/>
  <c r="C13" i="1" l="1"/>
  <c r="C20" i="1" l="1"/>
</calcChain>
</file>

<file path=xl/sharedStrings.xml><?xml version="1.0" encoding="utf-8"?>
<sst xmlns="http://schemas.openxmlformats.org/spreadsheetml/2006/main" count="23" uniqueCount="23">
  <si>
    <t>1.</t>
  </si>
  <si>
    <t>2.</t>
  </si>
  <si>
    <t>(тыс.руб.)</t>
  </si>
  <si>
    <t>Изменение доходной части бюджета:</t>
  </si>
  <si>
    <t>Изменения расходной части бюджета:</t>
  </si>
  <si>
    <t>Увеличение лимитов:</t>
  </si>
  <si>
    <t>Начальник отдела формирования и исполнения бюджета                                                     Е.В.Данилова</t>
  </si>
  <si>
    <t xml:space="preserve">Увеличение (-) (уменьшение(+)) дефицита бюджета </t>
  </si>
  <si>
    <t>Увеличение субсидии:</t>
  </si>
  <si>
    <t xml:space="preserve">  в апреле</t>
  </si>
  <si>
    <t>Субсидии на обустройство контейнерных площадок</t>
  </si>
  <si>
    <t>Субсидии на укрепление материально-технической базы муниципальных физкультурно-спортивных организаций</t>
  </si>
  <si>
    <t>Субсидии на обустройство систем уличного освещения</t>
  </si>
  <si>
    <t>Субсидия на доставку товаров в социально значимые магазины в малонаселенных и (или) труднодоступных населенных пунктах</t>
  </si>
  <si>
    <t>Субсидии на проведение мероприятий по созданию агроклассов и (или) лесных классов в общеобразовательных организациях области</t>
  </si>
  <si>
    <t>Субсидии на создание и (или) ремонт источников наружного водоснабжения для забора воды в целях пожаротушения</t>
  </si>
  <si>
    <t xml:space="preserve">2026 год </t>
  </si>
  <si>
    <t xml:space="preserve">Обоснование предлагаемых изменений в бюджете  2026 года                                                                   на рассмотрение Представительного Собрания </t>
  </si>
  <si>
    <r>
      <rPr>
        <b/>
        <sz val="10"/>
        <rFont val="Arial"/>
        <family val="2"/>
        <charset val="204"/>
      </rPr>
      <t xml:space="preserve">Администрация округа </t>
    </r>
    <r>
      <rPr>
        <sz val="10"/>
        <rFont val="Arial"/>
        <family val="2"/>
        <charset val="204"/>
      </rPr>
      <t>-  увеличение лимитов за счет увеличения субсидии на обустройство контейнерных площадок и софинансирования 515,4 т.р., субсидии на обустройство систем уличного освещения и софинансирования  1951,0 т.р., субсидии на доставку товаров в социально значимые магазины в малонаселенных и (или) труднодоступных населенных пунктах и софинансирования 394,0 т.р., субсидии на создание и (или) ремонт источников наружного водоснабжения для забора воды в целях пожаротушения и софин-я 1985,0 т.р.</t>
    </r>
  </si>
  <si>
    <r>
      <rPr>
        <b/>
        <sz val="10"/>
        <rFont val="Arial"/>
        <family val="2"/>
        <charset val="204"/>
      </rPr>
      <t>Управление образования</t>
    </r>
    <r>
      <rPr>
        <sz val="10"/>
        <rFont val="Arial"/>
        <family val="2"/>
        <charset val="204"/>
      </rPr>
      <t>- увеличение лимитов за счет увеличения субсидии на  проведение мероприятий по созданию агроклассов и (или) лесных классов в общеобразовательных организациях области и софин-я 1462,7 т.р.</t>
    </r>
  </si>
  <si>
    <r>
      <t>Физкультурно</t>
    </r>
    <r>
      <rPr>
        <sz val="10"/>
        <rFont val="Arial"/>
        <family val="2"/>
        <charset val="204"/>
      </rPr>
      <t>-</t>
    </r>
    <r>
      <rPr>
        <b/>
        <sz val="10"/>
        <rFont val="Arial"/>
        <family val="2"/>
        <charset val="204"/>
      </rPr>
      <t>оздоровительный комплекс ФОКУС</t>
    </r>
    <r>
      <rPr>
        <sz val="10"/>
        <rFont val="Arial"/>
        <family val="2"/>
        <charset val="204"/>
      </rPr>
      <t>- увеличение лимитов за счет увеличения субсидии на укрепление материально-технической базы муниципальных физкультурно-спортивных организаций и софинанс-я 538,7 т.р.</t>
    </r>
  </si>
  <si>
    <t>Уменьшение лимитов:</t>
  </si>
  <si>
    <r>
      <t xml:space="preserve">Администрация округа - </t>
    </r>
    <r>
      <rPr>
        <sz val="10"/>
        <rFont val="Arial"/>
        <family val="2"/>
        <charset val="204"/>
      </rPr>
      <t>уменьшение лимитов по МП "Развитие коммунального хозяйства на территории Бабушкинского муниципального округа" (прочие мероприятия) 1000,0 т.р., по МП "Обеспечение законности, правопорядка и общественной безопасности в Бабушкинском муниципальном округе Вологодской области" (обеспечение первичных мер пожарной безопасности) 120,8 т.р.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</si>
</sst>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ill="1" applyAlignment="1">
      <alignment wrapText="1"/>
    </xf>
    <xf numFmtId="2" fontId="2" fillId="0" borderId="2" xfId="0" applyNumberFormat="1" applyFont="1" applyFill="1" applyBorder="1" applyAlignment="1">
      <alignment wrapText="1"/>
    </xf>
    <xf numFmtId="0" fontId="2" fillId="0" borderId="1" xfId="0" applyFont="1" applyFill="1" applyBorder="1"/>
    <xf numFmtId="0" fontId="1" fillId="0" borderId="1" xfId="0" applyFont="1" applyFill="1" applyBorder="1"/>
    <xf numFmtId="0" fontId="2" fillId="0" borderId="0" xfId="0" applyFont="1" applyFill="1" applyBorder="1"/>
    <xf numFmtId="2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/>
    <xf numFmtId="0" fontId="5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 applyAlignment="1"/>
    <xf numFmtId="0" fontId="0" fillId="0" borderId="0" xfId="0" applyFont="1" applyFill="1" applyAlignment="1"/>
    <xf numFmtId="0" fontId="6" fillId="0" borderId="0" xfId="0" applyFont="1" applyFill="1"/>
    <xf numFmtId="2" fontId="2" fillId="0" borderId="1" xfId="0" applyNumberFormat="1" applyFont="1" applyFill="1" applyBorder="1" applyAlignment="1">
      <alignment horizontal="left" wrapText="1"/>
    </xf>
    <xf numFmtId="2" fontId="3" fillId="2" borderId="2" xfId="0" applyNumberFormat="1" applyFont="1" applyFill="1" applyBorder="1" applyAlignment="1">
      <alignment wrapText="1"/>
    </xf>
    <xf numFmtId="0" fontId="7" fillId="2" borderId="0" xfId="0" applyNumberFormat="1" applyFont="1" applyFill="1" applyBorder="1" applyAlignment="1">
      <alignment horizontal="justify" vertical="justify" shrinkToFit="1"/>
    </xf>
    <xf numFmtId="0" fontId="6" fillId="2" borderId="3" xfId="0" applyNumberFormat="1" applyFont="1" applyFill="1" applyBorder="1" applyAlignment="1">
      <alignment horizontal="justify" shrinkToFit="1"/>
    </xf>
    <xf numFmtId="164" fontId="2" fillId="0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0" fontId="7" fillId="2" borderId="1" xfId="0" applyNumberFormat="1" applyFont="1" applyFill="1" applyBorder="1" applyAlignment="1">
      <alignment horizontal="justify" vertical="justify" shrinkToFit="1"/>
    </xf>
    <xf numFmtId="164" fontId="3" fillId="2" borderId="1" xfId="0" applyNumberFormat="1" applyFont="1" applyFill="1" applyBorder="1" applyAlignment="1">
      <alignment horizontal="center" wrapText="1"/>
    </xf>
    <xf numFmtId="0" fontId="7" fillId="2" borderId="1" xfId="0" applyNumberFormat="1" applyFont="1" applyFill="1" applyBorder="1" applyAlignment="1">
      <alignment horizontal="justify" shrinkToFi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4" fillId="0" borderId="0" xfId="0" applyFont="1" applyFill="1" applyBorder="1" applyAlignment="1">
      <alignment horizontal="left" wrapText="1"/>
    </xf>
    <xf numFmtId="2" fontId="3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2" fontId="1" fillId="0" borderId="2" xfId="0" applyNumberFormat="1" applyFont="1" applyFill="1" applyBorder="1" applyAlignment="1" applyProtection="1">
      <alignment vertical="top" wrapText="1" readingOrder="1"/>
      <protection locked="0"/>
    </xf>
    <xf numFmtId="164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2" fontId="2" fillId="0" borderId="2" xfId="0" applyNumberFormat="1" applyFont="1" applyFill="1" applyBorder="1" applyAlignment="1" applyProtection="1">
      <alignment vertical="top" wrapText="1" readingOrder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workbookViewId="0">
      <selection activeCell="G19" sqref="G19"/>
    </sheetView>
  </sheetViews>
  <sheetFormatPr defaultColWidth="8.88671875" defaultRowHeight="13.2" x14ac:dyDescent="0.25"/>
  <cols>
    <col min="1" max="1" width="3.109375" style="1" customWidth="1"/>
    <col min="2" max="2" width="70.44140625" style="2" customWidth="1"/>
    <col min="3" max="3" width="12.33203125" style="1" customWidth="1"/>
    <col min="4" max="16384" width="8.88671875" style="1"/>
  </cols>
  <sheetData>
    <row r="1" spans="1:3" ht="41.4" customHeight="1" x14ac:dyDescent="0.25">
      <c r="A1" s="31" t="s">
        <v>17</v>
      </c>
      <c r="B1" s="31"/>
      <c r="C1" s="32"/>
    </row>
    <row r="2" spans="1:3" x14ac:dyDescent="0.25">
      <c r="A2" s="33" t="s">
        <v>9</v>
      </c>
      <c r="B2" s="33"/>
      <c r="C2" s="34"/>
    </row>
    <row r="3" spans="1:3" x14ac:dyDescent="0.25">
      <c r="A3" s="14"/>
      <c r="B3" s="14"/>
      <c r="C3" s="15" t="s">
        <v>2</v>
      </c>
    </row>
    <row r="4" spans="1:3" x14ac:dyDescent="0.25">
      <c r="A4" s="5"/>
      <c r="B4" s="4"/>
      <c r="C4" s="11" t="s">
        <v>16</v>
      </c>
    </row>
    <row r="5" spans="1:3" s="13" customFormat="1" ht="15.6" x14ac:dyDescent="0.3">
      <c r="A5" s="12" t="s">
        <v>0</v>
      </c>
      <c r="B5" s="22" t="s">
        <v>3</v>
      </c>
      <c r="C5" s="29">
        <f>C6</f>
        <v>5726.0000000000009</v>
      </c>
    </row>
    <row r="6" spans="1:3" s="13" customFormat="1" ht="17.25" customHeight="1" x14ac:dyDescent="0.3">
      <c r="A6" s="12"/>
      <c r="B6" s="24" t="s">
        <v>8</v>
      </c>
      <c r="C6" s="26">
        <f>SUM(C7:C12)</f>
        <v>5726.0000000000009</v>
      </c>
    </row>
    <row r="7" spans="1:3" s="13" customFormat="1" ht="27.75" customHeight="1" x14ac:dyDescent="0.3">
      <c r="A7" s="12"/>
      <c r="B7" s="23" t="s">
        <v>14</v>
      </c>
      <c r="C7" s="27">
        <v>1462.4</v>
      </c>
    </row>
    <row r="8" spans="1:3" s="13" customFormat="1" ht="21" customHeight="1" x14ac:dyDescent="0.3">
      <c r="A8" s="12"/>
      <c r="B8" s="30" t="s">
        <v>10</v>
      </c>
      <c r="C8" s="27">
        <v>500</v>
      </c>
    </row>
    <row r="9" spans="1:3" s="13" customFormat="1" ht="27.75" customHeight="1" x14ac:dyDescent="0.3">
      <c r="A9" s="12"/>
      <c r="B9" s="28" t="s">
        <v>11</v>
      </c>
      <c r="C9" s="27">
        <v>484.8</v>
      </c>
    </row>
    <row r="10" spans="1:3" s="13" customFormat="1" ht="19.5" customHeight="1" x14ac:dyDescent="0.3">
      <c r="A10" s="12"/>
      <c r="B10" s="30" t="s">
        <v>12</v>
      </c>
      <c r="C10" s="27">
        <v>1912</v>
      </c>
    </row>
    <row r="11" spans="1:3" s="13" customFormat="1" ht="29.25" customHeight="1" x14ac:dyDescent="0.3">
      <c r="A11" s="12"/>
      <c r="B11" s="28" t="s">
        <v>15</v>
      </c>
      <c r="C11" s="27">
        <v>992.5</v>
      </c>
    </row>
    <row r="12" spans="1:3" s="13" customFormat="1" ht="27.75" customHeight="1" x14ac:dyDescent="0.3">
      <c r="A12" s="12"/>
      <c r="B12" s="28" t="s">
        <v>13</v>
      </c>
      <c r="C12" s="27">
        <v>374.3</v>
      </c>
    </row>
    <row r="13" spans="1:3" s="13" customFormat="1" ht="15.6" x14ac:dyDescent="0.3">
      <c r="A13" s="12" t="s">
        <v>1</v>
      </c>
      <c r="B13" s="36" t="s">
        <v>4</v>
      </c>
      <c r="C13" s="37">
        <f>C15+C18+C17+C16+C19</f>
        <v>5725.9999999999991</v>
      </c>
    </row>
    <row r="14" spans="1:3" s="2" customFormat="1" x14ac:dyDescent="0.25">
      <c r="A14" s="5"/>
      <c r="B14" s="5" t="s">
        <v>5</v>
      </c>
      <c r="C14" s="38"/>
    </row>
    <row r="15" spans="1:3" ht="111.6" customHeight="1" x14ac:dyDescent="0.25">
      <c r="A15" s="5"/>
      <c r="B15" s="39" t="s">
        <v>18</v>
      </c>
      <c r="C15" s="40">
        <v>4845.3999999999996</v>
      </c>
    </row>
    <row r="16" spans="1:3" ht="39.6" customHeight="1" x14ac:dyDescent="0.25">
      <c r="A16" s="5"/>
      <c r="B16" s="39" t="s">
        <v>19</v>
      </c>
      <c r="C16" s="40">
        <v>1462.7</v>
      </c>
    </row>
    <row r="17" spans="1:4" ht="43.2" customHeight="1" x14ac:dyDescent="0.25">
      <c r="A17" s="5"/>
      <c r="B17" s="41" t="s">
        <v>20</v>
      </c>
      <c r="C17" s="40">
        <v>538.70000000000005</v>
      </c>
    </row>
    <row r="18" spans="1:4" ht="13.2" customHeight="1" x14ac:dyDescent="0.25">
      <c r="A18" s="5"/>
      <c r="B18" s="42" t="s">
        <v>21</v>
      </c>
      <c r="C18" s="40"/>
    </row>
    <row r="19" spans="1:4" s="2" customFormat="1" ht="79.2" x14ac:dyDescent="0.25">
      <c r="A19" s="6"/>
      <c r="B19" s="43" t="s">
        <v>22</v>
      </c>
      <c r="C19" s="40">
        <v>-1120.8</v>
      </c>
    </row>
    <row r="20" spans="1:4" s="20" customFormat="1" x14ac:dyDescent="0.25">
      <c r="A20" s="5"/>
      <c r="B20" s="21" t="s">
        <v>7</v>
      </c>
      <c r="C20" s="25">
        <f>C5-C13</f>
        <v>0</v>
      </c>
    </row>
    <row r="21" spans="1:4" x14ac:dyDescent="0.25">
      <c r="A21" s="7"/>
      <c r="B21" s="8"/>
      <c r="C21" s="9"/>
    </row>
    <row r="22" spans="1:4" ht="36" customHeight="1" x14ac:dyDescent="0.25">
      <c r="A22" s="10"/>
      <c r="B22" s="35" t="s">
        <v>6</v>
      </c>
      <c r="C22" s="35"/>
      <c r="D22" s="3"/>
    </row>
    <row r="23" spans="1:4" x14ac:dyDescent="0.25">
      <c r="A23" s="16"/>
      <c r="B23" s="17"/>
      <c r="C23" s="16"/>
    </row>
    <row r="24" spans="1:4" x14ac:dyDescent="0.25">
      <c r="A24" s="18"/>
      <c r="B24" s="19"/>
      <c r="C24" s="18"/>
    </row>
  </sheetData>
  <mergeCells count="3">
    <mergeCell ref="A1:C1"/>
    <mergeCell ref="A2:C2"/>
    <mergeCell ref="B22:C22"/>
  </mergeCells>
  <phoneticPr fontId="0" type="noConversion"/>
  <pageMargins left="1.1811023622047245" right="0" top="0.59055118110236227" bottom="0.39370078740157483" header="0.51181102362204722" footer="0.51181102362204722"/>
  <pageSetup paperSize="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DF-2-005</dc:creator>
  <cp:lastModifiedBy>Пожилова</cp:lastModifiedBy>
  <cp:lastPrinted>2023-12-22T08:17:44Z</cp:lastPrinted>
  <dcterms:created xsi:type="dcterms:W3CDTF">2008-04-16T04:24:25Z</dcterms:created>
  <dcterms:modified xsi:type="dcterms:W3CDTF">2024-03-26T07:52:35Z</dcterms:modified>
</cp:coreProperties>
</file>