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60" i="1" l="1"/>
  <c r="E60" i="1"/>
  <c r="F60" i="1"/>
  <c r="C60" i="1"/>
  <c r="D58" i="1"/>
  <c r="E58" i="1"/>
  <c r="F58" i="1"/>
  <c r="C58" i="1"/>
  <c r="D52" i="1"/>
  <c r="E52" i="1"/>
  <c r="F52" i="1"/>
  <c r="C52" i="1"/>
  <c r="D41" i="1"/>
  <c r="E41" i="1"/>
  <c r="F41" i="1"/>
  <c r="C41" i="1"/>
  <c r="D37" i="1"/>
  <c r="E37" i="1"/>
  <c r="F37" i="1"/>
  <c r="C37" i="1"/>
  <c r="D34" i="1"/>
  <c r="E34" i="1"/>
  <c r="F34" i="1"/>
  <c r="C34" i="1"/>
  <c r="D23" i="1"/>
  <c r="E23" i="1"/>
  <c r="F23" i="1"/>
  <c r="C23" i="1"/>
</calcChain>
</file>

<file path=xl/sharedStrings.xml><?xml version="1.0" encoding="utf-8"?>
<sst xmlns="http://schemas.openxmlformats.org/spreadsheetml/2006/main" count="94" uniqueCount="72">
  <si>
    <t>Бабушкинский муниципальный район</t>
  </si>
  <si>
    <t>Название проекта</t>
  </si>
  <si>
    <t>Софинансирование из областного бюджета (70%) (рублей)</t>
  </si>
  <si>
    <t>Слфинансирование из местного бюджета, Юр. Лиц и ИП (25%) (рублей)</t>
  </si>
  <si>
    <t>Софинансирование за счет физ. Лиц (5%) (рублей)</t>
  </si>
  <si>
    <t>Благоустройство детской площадки в с. им. Бабушкина на ул. Западная</t>
  </si>
  <si>
    <t>Ремонт моста через реку Леденьга в с. им. Бабушкина</t>
  </si>
  <si>
    <t>Благоустройство детской спортивной площадки в п. Юрманга</t>
  </si>
  <si>
    <t>600 000,00</t>
  </si>
  <si>
    <t>Реставрация памятников участникам ВОВ в парке «Аллея героев»</t>
  </si>
  <si>
    <t>350 000,00</t>
  </si>
  <si>
    <t>Благоустройство территории около центрального парка с. им. Бабушкина</t>
  </si>
  <si>
    <t>500 000,00</t>
  </si>
  <si>
    <t>Текущий ремонт отопления в здании дома культуры д. Косиково</t>
  </si>
  <si>
    <t>Установка мемориальных памятных плит у памятника «Во все века погибшим морякам»</t>
  </si>
  <si>
    <t>Благоустройство детской площадки в парке «Курортный сад» с. им. Бабушкина</t>
  </si>
  <si>
    <t>Устройство тропы здоровья в парке «Курортный сад» в с. им. Бабушкина</t>
  </si>
  <si>
    <t>Устройство контейнерных площадок в с. им. Бабушкина</t>
  </si>
  <si>
    <t>Устройство пешеходного тротуара в проулке между ул. Петинская 1 и Петинская 2 с. им. Бабушкина</t>
  </si>
  <si>
    <t>300 000,00</t>
  </si>
  <si>
    <t>Выполнение работ по берегоукреплению около пешеходного перехода в с. им. Бабушкина</t>
  </si>
  <si>
    <t>Устройство пешеходного тротуара в проулке между ул. Юбилейная и ул. Молодежная с. им. Бабушкина</t>
  </si>
  <si>
    <t>150 000,00</t>
  </si>
  <si>
    <t>Приобретение формы для первичной ветеранской организации с. им. Бабушкина</t>
  </si>
  <si>
    <t>Благоустройство аллеи землякам погибшим в годы ВОВ в д. Косиково</t>
  </si>
  <si>
    <t>Текущий ремонт тротуара около детского сада «Солнышко с. им. Бабушкина</t>
  </si>
  <si>
    <t>400 000,00</t>
  </si>
  <si>
    <t>Текущий ремонт пешеходного перехода на ул. Победы с. им. Бабушкина через р. Петинка</t>
  </si>
  <si>
    <t>Устройство пешеходных дорожек в центральном парке с. им. Бабашкина</t>
  </si>
  <si>
    <t>1 700 000,00</t>
  </si>
  <si>
    <t>Устройство пешеходного тротуара по ул. Набережная с. им. Бабушкина</t>
  </si>
  <si>
    <t>50 000,00</t>
  </si>
  <si>
    <t>Устройство основания контейнерных площадок в с. им. Бабушкина</t>
  </si>
  <si>
    <t>Ремонт моста через р. Юркино в п. Зайчики</t>
  </si>
  <si>
    <t>250 000,00</t>
  </si>
  <si>
    <t>Устройство пешеходного тротуара в п. Красота</t>
  </si>
  <si>
    <t>Обустройство площадки воркаут в п. Красота</t>
  </si>
  <si>
    <t>120 000,00</t>
  </si>
  <si>
    <t>Обустройство контейнерных площадок</t>
  </si>
  <si>
    <t>481 650,00</t>
  </si>
  <si>
    <t>Ремонт колодца на ул. Первомайская в с. Рослятино</t>
  </si>
  <si>
    <t>Установка стел с именами погибших на фронтах Великой Отечественной войны</t>
  </si>
  <si>
    <t>Приобретение спорт. инвентаря п. Зайчики</t>
  </si>
  <si>
    <t>90 000,00</t>
  </si>
  <si>
    <t>Обустройство спортивной площадки в д. Полюдово</t>
  </si>
  <si>
    <t>Приобретение оборудования для проведения массовых мероприятий</t>
  </si>
  <si>
    <t>160 000,00</t>
  </si>
  <si>
    <t>Обустройство зоны отдыха в п. Зайчики</t>
  </si>
  <si>
    <t>Рослятинское сельское поселение</t>
  </si>
  <si>
    <t>Устройство ограждения детской игровой площадки</t>
  </si>
  <si>
    <t>Приобретение рабочей мебели для осуществления досуговой деятельности в Тимановском сельском филиале МБУК «РДК»</t>
  </si>
  <si>
    <t>Тимановское сельское поселение</t>
  </si>
  <si>
    <t>Благоустройство площадки около стел с именами погибших  в ВОВ д. Логдуз</t>
  </si>
  <si>
    <t>Обустройство детской площадки д. Заборье</t>
  </si>
  <si>
    <t>Подболотное сельское поселение</t>
  </si>
  <si>
    <t>Обустройство и установка детской площадки в п. Льнозавод</t>
  </si>
  <si>
    <t>Обустройство контейнерных площадок в д. Юркино и д. Петухово</t>
  </si>
  <si>
    <t>Установка Арт-объекта с. Миньково</t>
  </si>
  <si>
    <t>Обустройство контейнерных площадок п. Кунож</t>
  </si>
  <si>
    <t>Доукомплектация детской площадки дополнительными элементами</t>
  </si>
  <si>
    <t>Установка Арт-объекта «Я люблю Юркино»</t>
  </si>
  <si>
    <t>Обустройство контейнерных площадок д. Аниково и д. Фетинино</t>
  </si>
  <si>
    <t>Обустройство контейнерных площадок в д. Великий Двор и д. Белехово</t>
  </si>
  <si>
    <t>Обустройство участка в песчано-гравийном исполнении под каток с подсыпкой ПГС, выравниванием и уплотнением (подготовка под основание)</t>
  </si>
  <si>
    <t>Установка дополнительных опор для уличного освещения в д. Фетинино и д. Аниково</t>
  </si>
  <si>
    <t>Ремонт павильона артезианской скважины №2660 (д. Кулибарово) Бабушкинского района Вологодской области</t>
  </si>
  <si>
    <t>Ремонт павильона артезианской скважины №1164 (д. Кулибарово – д. Глебково) Бабушкинского района Вологодской области</t>
  </si>
  <si>
    <t>Замена павильона артезианской скважины №2631 (д. Демьяновский Погост) Бабушкинского района Вологодской области</t>
  </si>
  <si>
    <t>ИТОГО:</t>
  </si>
  <si>
    <t>сельское поселение Миньковское</t>
  </si>
  <si>
    <t xml:space="preserve">Сельское поселение Бабушкинское </t>
  </si>
  <si>
    <t>Стоимость проекта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</si>
</sst>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wrapText="1"/>
    </xf>
    <xf numFmtId="164" fontId="0" fillId="0" borderId="0" xfId="0" applyNumberFormat="1"/>
    <xf numFmtId="49" fontId="0" fillId="0" borderId="0" xfId="0" applyNumberFormat="1"/>
    <xf numFmtId="4" fontId="0" fillId="0" borderId="0" xfId="0" applyNumberFormat="1"/>
    <xf numFmtId="4" fontId="0" fillId="0" borderId="0" xfId="0" applyNumberForma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3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4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0" fillId="0" borderId="4" xfId="0" applyNumberForma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2" borderId="6" xfId="0" applyFill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6"/>
  <sheetViews>
    <sheetView tabSelected="1" topLeftCell="A50" workbookViewId="0">
      <selection activeCell="H65" sqref="H65"/>
    </sheetView>
  </sheetViews>
  <sheetFormatPr defaultRowHeight="15" x14ac:dyDescent="0.25"/>
  <cols>
    <col min="1" max="1" width="18.7109375" customWidth="1"/>
    <col min="2" max="2" width="28" customWidth="1"/>
    <col min="3" max="3" width="26.28515625" customWidth="1"/>
    <col min="4" max="4" width="27.7109375" customWidth="1"/>
    <col min="5" max="5" width="27.5703125" customWidth="1"/>
    <col min="6" max="6" width="27.28515625" customWidth="1"/>
    <col min="8" max="8" width="24.140625" customWidth="1"/>
  </cols>
  <sheetData>
    <row r="1" spans="1:8" ht="45" x14ac:dyDescent="0.25">
      <c r="A1" s="6" t="s">
        <v>0</v>
      </c>
      <c r="B1" s="16" t="s">
        <v>1</v>
      </c>
      <c r="C1" s="6" t="s">
        <v>71</v>
      </c>
      <c r="D1" s="6" t="s">
        <v>2</v>
      </c>
      <c r="E1" s="6" t="s">
        <v>3</v>
      </c>
      <c r="F1" s="6" t="s">
        <v>4</v>
      </c>
    </row>
    <row r="2" spans="1:8" ht="45" x14ac:dyDescent="0.25">
      <c r="A2" s="11" t="s">
        <v>70</v>
      </c>
      <c r="B2" s="30" t="s">
        <v>5</v>
      </c>
      <c r="C2" s="17" t="s">
        <v>8</v>
      </c>
      <c r="D2" s="18">
        <v>420000</v>
      </c>
      <c r="E2" s="18">
        <v>120000</v>
      </c>
      <c r="F2" s="18">
        <v>60000</v>
      </c>
    </row>
    <row r="3" spans="1:8" ht="30" x14ac:dyDescent="0.25">
      <c r="A3" s="11"/>
      <c r="B3" s="30" t="s">
        <v>6</v>
      </c>
      <c r="C3" s="17" t="s">
        <v>8</v>
      </c>
      <c r="D3" s="18">
        <v>420000</v>
      </c>
      <c r="E3" s="18">
        <v>150000</v>
      </c>
      <c r="F3" s="18">
        <v>30000</v>
      </c>
    </row>
    <row r="4" spans="1:8" ht="45" x14ac:dyDescent="0.25">
      <c r="A4" s="11"/>
      <c r="B4" s="30" t="s">
        <v>7</v>
      </c>
      <c r="C4" s="17" t="s">
        <v>8</v>
      </c>
      <c r="D4" s="18">
        <v>420000</v>
      </c>
      <c r="E4" s="18">
        <v>120000</v>
      </c>
      <c r="F4" s="18">
        <v>60000</v>
      </c>
      <c r="H4" s="2"/>
    </row>
    <row r="5" spans="1:8" ht="45" x14ac:dyDescent="0.25">
      <c r="A5" s="11"/>
      <c r="B5" s="30" t="s">
        <v>9</v>
      </c>
      <c r="C5" s="17" t="s">
        <v>10</v>
      </c>
      <c r="D5" s="18">
        <v>245000</v>
      </c>
      <c r="E5" s="18">
        <v>87500</v>
      </c>
      <c r="F5" s="18">
        <v>17500</v>
      </c>
      <c r="H5" s="3"/>
    </row>
    <row r="6" spans="1:8" ht="45" x14ac:dyDescent="0.25">
      <c r="A6" s="11"/>
      <c r="B6" s="30" t="s">
        <v>11</v>
      </c>
      <c r="C6" s="17" t="s">
        <v>12</v>
      </c>
      <c r="D6" s="18">
        <v>350000</v>
      </c>
      <c r="E6" s="18">
        <v>100000</v>
      </c>
      <c r="F6" s="18">
        <v>50000</v>
      </c>
    </row>
    <row r="7" spans="1:8" ht="45" x14ac:dyDescent="0.25">
      <c r="A7" s="11"/>
      <c r="B7" s="30" t="s">
        <v>13</v>
      </c>
      <c r="C7" s="17" t="s">
        <v>8</v>
      </c>
      <c r="D7" s="18">
        <v>420000</v>
      </c>
      <c r="E7" s="18">
        <v>150000</v>
      </c>
      <c r="F7" s="18">
        <v>30000</v>
      </c>
    </row>
    <row r="8" spans="1:8" ht="60" x14ac:dyDescent="0.25">
      <c r="A8" s="11"/>
      <c r="B8" s="30" t="s">
        <v>14</v>
      </c>
      <c r="C8" s="17" t="s">
        <v>8</v>
      </c>
      <c r="D8" s="18">
        <v>420000</v>
      </c>
      <c r="E8" s="18">
        <v>120000</v>
      </c>
      <c r="F8" s="18">
        <v>60000</v>
      </c>
    </row>
    <row r="9" spans="1:8" ht="60" x14ac:dyDescent="0.25">
      <c r="A9" s="11"/>
      <c r="B9" s="30" t="s">
        <v>15</v>
      </c>
      <c r="C9" s="17" t="s">
        <v>8</v>
      </c>
      <c r="D9" s="18">
        <v>420000</v>
      </c>
      <c r="E9" s="18">
        <v>120000</v>
      </c>
      <c r="F9" s="18">
        <v>60000</v>
      </c>
    </row>
    <row r="10" spans="1:8" ht="45" x14ac:dyDescent="0.25">
      <c r="A10" s="11"/>
      <c r="B10" s="30" t="s">
        <v>16</v>
      </c>
      <c r="C10" s="17" t="s">
        <v>8</v>
      </c>
      <c r="D10" s="18">
        <v>420000</v>
      </c>
      <c r="E10" s="18">
        <v>120000</v>
      </c>
      <c r="F10" s="18">
        <v>60000</v>
      </c>
    </row>
    <row r="11" spans="1:8" ht="45" x14ac:dyDescent="0.25">
      <c r="A11" s="11"/>
      <c r="B11" s="30" t="s">
        <v>17</v>
      </c>
      <c r="C11" s="17" t="s">
        <v>8</v>
      </c>
      <c r="D11" s="18">
        <v>420000</v>
      </c>
      <c r="E11" s="18">
        <v>150000</v>
      </c>
      <c r="F11" s="18">
        <v>30000</v>
      </c>
    </row>
    <row r="12" spans="1:8" ht="60" x14ac:dyDescent="0.25">
      <c r="A12" s="11"/>
      <c r="B12" s="30" t="s">
        <v>18</v>
      </c>
      <c r="C12" s="17" t="s">
        <v>19</v>
      </c>
      <c r="D12" s="18">
        <v>210000</v>
      </c>
      <c r="E12" s="18">
        <v>60000</v>
      </c>
      <c r="F12" s="18">
        <v>30000</v>
      </c>
    </row>
    <row r="13" spans="1:8" ht="60" x14ac:dyDescent="0.25">
      <c r="A13" s="11"/>
      <c r="B13" s="30" t="s">
        <v>20</v>
      </c>
      <c r="C13" s="17" t="s">
        <v>12</v>
      </c>
      <c r="D13" s="18">
        <v>350000</v>
      </c>
      <c r="E13" s="18">
        <v>125000</v>
      </c>
      <c r="F13" s="18">
        <v>25000</v>
      </c>
    </row>
    <row r="14" spans="1:8" ht="75" x14ac:dyDescent="0.25">
      <c r="A14" s="11"/>
      <c r="B14" s="30" t="s">
        <v>21</v>
      </c>
      <c r="C14" s="17" t="s">
        <v>22</v>
      </c>
      <c r="D14" s="18">
        <v>105000</v>
      </c>
      <c r="E14" s="18">
        <v>37500</v>
      </c>
      <c r="F14" s="18">
        <v>7500</v>
      </c>
    </row>
    <row r="15" spans="1:8" ht="60" x14ac:dyDescent="0.25">
      <c r="A15" s="11"/>
      <c r="B15" s="30" t="s">
        <v>23</v>
      </c>
      <c r="C15" s="19">
        <v>64500</v>
      </c>
      <c r="D15" s="18">
        <v>45150</v>
      </c>
      <c r="E15" s="18">
        <v>12900</v>
      </c>
      <c r="F15" s="18">
        <v>6450</v>
      </c>
    </row>
    <row r="16" spans="1:8" ht="45" x14ac:dyDescent="0.25">
      <c r="A16" s="11"/>
      <c r="B16" s="30" t="s">
        <v>24</v>
      </c>
      <c r="C16" s="17" t="s">
        <v>12</v>
      </c>
      <c r="D16" s="18">
        <v>350000</v>
      </c>
      <c r="E16" s="18">
        <v>100000</v>
      </c>
      <c r="F16" s="18">
        <v>50000</v>
      </c>
    </row>
    <row r="17" spans="1:8" ht="60" x14ac:dyDescent="0.25">
      <c r="A17" s="11"/>
      <c r="B17" s="30" t="s">
        <v>25</v>
      </c>
      <c r="C17" s="17" t="s">
        <v>26</v>
      </c>
      <c r="D17" s="18">
        <v>280000</v>
      </c>
      <c r="E17" s="18">
        <v>80000</v>
      </c>
      <c r="F17" s="18">
        <v>40000</v>
      </c>
    </row>
    <row r="18" spans="1:8" ht="44.45" customHeight="1" x14ac:dyDescent="0.25">
      <c r="A18" s="11"/>
      <c r="B18" s="31" t="s">
        <v>27</v>
      </c>
      <c r="C18" s="20" t="s">
        <v>26</v>
      </c>
      <c r="D18" s="21">
        <v>280000</v>
      </c>
      <c r="E18" s="21">
        <v>80000</v>
      </c>
      <c r="F18" s="21">
        <v>40000</v>
      </c>
    </row>
    <row r="19" spans="1:8" x14ac:dyDescent="0.25">
      <c r="A19" s="11"/>
      <c r="B19" s="31"/>
      <c r="C19" s="20"/>
      <c r="D19" s="10"/>
      <c r="E19" s="10"/>
      <c r="F19" s="10"/>
    </row>
    <row r="20" spans="1:8" ht="45" x14ac:dyDescent="0.25">
      <c r="A20" s="11"/>
      <c r="B20" s="30" t="s">
        <v>28</v>
      </c>
      <c r="C20" s="17" t="s">
        <v>29</v>
      </c>
      <c r="D20" s="18">
        <v>1190000</v>
      </c>
      <c r="E20" s="18">
        <v>340000</v>
      </c>
      <c r="F20" s="18">
        <v>170000</v>
      </c>
    </row>
    <row r="21" spans="1:8" ht="45" x14ac:dyDescent="0.25">
      <c r="A21" s="11"/>
      <c r="B21" s="30" t="s">
        <v>30</v>
      </c>
      <c r="C21" s="17" t="s">
        <v>19</v>
      </c>
      <c r="D21" s="18">
        <v>210000</v>
      </c>
      <c r="E21" s="18">
        <v>60000</v>
      </c>
      <c r="F21" s="18">
        <v>30000</v>
      </c>
    </row>
    <row r="22" spans="1:8" ht="45" x14ac:dyDescent="0.25">
      <c r="A22" s="11"/>
      <c r="B22" s="30" t="s">
        <v>32</v>
      </c>
      <c r="C22" s="17" t="s">
        <v>8</v>
      </c>
      <c r="D22" s="18">
        <v>420000</v>
      </c>
      <c r="E22" s="18">
        <v>150000</v>
      </c>
      <c r="F22" s="18">
        <v>30000</v>
      </c>
    </row>
    <row r="23" spans="1:8" x14ac:dyDescent="0.25">
      <c r="A23" s="12" t="s">
        <v>68</v>
      </c>
      <c r="B23" s="32"/>
      <c r="C23" s="17">
        <f>SUM(C2:C22)</f>
        <v>64500</v>
      </c>
      <c r="D23" s="17">
        <f t="shared" ref="D23:F23" si="0">SUM(D2:D22)</f>
        <v>7395150</v>
      </c>
      <c r="E23" s="17">
        <f t="shared" si="0"/>
        <v>2282900</v>
      </c>
      <c r="F23" s="17">
        <f t="shared" si="0"/>
        <v>886450</v>
      </c>
    </row>
    <row r="24" spans="1:8" ht="30.2" customHeight="1" x14ac:dyDescent="0.25">
      <c r="A24" s="11" t="s">
        <v>48</v>
      </c>
      <c r="B24" s="30" t="s">
        <v>33</v>
      </c>
      <c r="C24" s="22" t="s">
        <v>34</v>
      </c>
      <c r="D24" s="18">
        <v>175000</v>
      </c>
      <c r="E24" s="18">
        <v>50000</v>
      </c>
      <c r="F24" s="18">
        <v>25000</v>
      </c>
    </row>
    <row r="25" spans="1:8" ht="30" x14ac:dyDescent="0.25">
      <c r="A25" s="11"/>
      <c r="B25" s="30" t="s">
        <v>35</v>
      </c>
      <c r="C25" s="22" t="s">
        <v>31</v>
      </c>
      <c r="D25" s="18">
        <v>35000</v>
      </c>
      <c r="E25" s="18">
        <v>10500</v>
      </c>
      <c r="F25" s="18">
        <v>4500</v>
      </c>
    </row>
    <row r="26" spans="1:8" ht="30" x14ac:dyDescent="0.25">
      <c r="A26" s="11"/>
      <c r="B26" s="30" t="s">
        <v>36</v>
      </c>
      <c r="C26" s="22" t="s">
        <v>37</v>
      </c>
      <c r="D26" s="18">
        <v>84000</v>
      </c>
      <c r="E26" s="23">
        <v>28800</v>
      </c>
      <c r="F26" s="18">
        <v>7200</v>
      </c>
    </row>
    <row r="27" spans="1:8" ht="30" x14ac:dyDescent="0.25">
      <c r="A27" s="11"/>
      <c r="B27" s="30" t="s">
        <v>38</v>
      </c>
      <c r="C27" s="22" t="s">
        <v>39</v>
      </c>
      <c r="D27" s="18">
        <v>337155</v>
      </c>
      <c r="E27" s="18">
        <v>96330</v>
      </c>
      <c r="F27" s="18">
        <v>48165</v>
      </c>
    </row>
    <row r="28" spans="1:8" ht="45" x14ac:dyDescent="0.25">
      <c r="A28" s="11"/>
      <c r="B28" s="30" t="s">
        <v>40</v>
      </c>
      <c r="C28" s="22" t="s">
        <v>34</v>
      </c>
      <c r="D28" s="18">
        <v>175000</v>
      </c>
      <c r="E28" s="18">
        <v>52500</v>
      </c>
      <c r="F28" s="18">
        <v>22500</v>
      </c>
      <c r="H28" s="4"/>
    </row>
    <row r="29" spans="1:8" ht="60" x14ac:dyDescent="0.25">
      <c r="A29" s="11"/>
      <c r="B29" s="30" t="s">
        <v>41</v>
      </c>
      <c r="C29" s="24">
        <v>599000</v>
      </c>
      <c r="D29" s="18">
        <v>419300</v>
      </c>
      <c r="E29" s="18">
        <v>125790</v>
      </c>
      <c r="F29" s="18">
        <v>53910</v>
      </c>
    </row>
    <row r="30" spans="1:8" ht="30" x14ac:dyDescent="0.25">
      <c r="A30" s="11"/>
      <c r="B30" s="30" t="s">
        <v>42</v>
      </c>
      <c r="C30" s="22" t="s">
        <v>43</v>
      </c>
      <c r="D30" s="18">
        <v>63000</v>
      </c>
      <c r="E30" s="18">
        <v>18900</v>
      </c>
      <c r="F30" s="18">
        <v>8100</v>
      </c>
    </row>
    <row r="31" spans="1:8" ht="30" x14ac:dyDescent="0.25">
      <c r="A31" s="11"/>
      <c r="B31" s="30" t="s">
        <v>44</v>
      </c>
      <c r="C31" s="22" t="s">
        <v>37</v>
      </c>
      <c r="D31" s="18">
        <v>84000</v>
      </c>
      <c r="E31" s="18">
        <v>25200</v>
      </c>
      <c r="F31" s="18">
        <v>10800</v>
      </c>
    </row>
    <row r="32" spans="1:8" ht="45" x14ac:dyDescent="0.25">
      <c r="A32" s="11"/>
      <c r="B32" s="30" t="s">
        <v>45</v>
      </c>
      <c r="C32" s="22" t="s">
        <v>46</v>
      </c>
      <c r="D32" s="18">
        <v>112000</v>
      </c>
      <c r="E32" s="18">
        <v>32000</v>
      </c>
      <c r="F32" s="18">
        <v>16000</v>
      </c>
    </row>
    <row r="33" spans="1:6" ht="30" x14ac:dyDescent="0.25">
      <c r="A33" s="11"/>
      <c r="B33" s="30" t="s">
        <v>47</v>
      </c>
      <c r="C33" s="22" t="s">
        <v>22</v>
      </c>
      <c r="D33" s="18">
        <v>105000</v>
      </c>
      <c r="E33" s="18">
        <v>30000</v>
      </c>
      <c r="F33" s="18">
        <v>15000</v>
      </c>
    </row>
    <row r="34" spans="1:6" x14ac:dyDescent="0.25">
      <c r="A34" s="12" t="s">
        <v>68</v>
      </c>
      <c r="B34" s="32"/>
      <c r="C34" s="24">
        <f>SUM(C24:C33)</f>
        <v>599000</v>
      </c>
      <c r="D34" s="24">
        <f t="shared" ref="D34:F34" si="1">SUM(D24:D33)</f>
        <v>1589455</v>
      </c>
      <c r="E34" s="24">
        <f t="shared" si="1"/>
        <v>470020</v>
      </c>
      <c r="F34" s="24">
        <f t="shared" si="1"/>
        <v>211175</v>
      </c>
    </row>
    <row r="35" spans="1:6" ht="30" x14ac:dyDescent="0.25">
      <c r="A35" s="11" t="s">
        <v>51</v>
      </c>
      <c r="B35" s="30" t="s">
        <v>49</v>
      </c>
      <c r="C35" s="24">
        <v>350000</v>
      </c>
      <c r="D35" s="18">
        <v>245000</v>
      </c>
      <c r="E35" s="18">
        <v>87500</v>
      </c>
      <c r="F35" s="18">
        <v>17500</v>
      </c>
    </row>
    <row r="36" spans="1:6" ht="75" x14ac:dyDescent="0.25">
      <c r="A36" s="11"/>
      <c r="B36" s="30" t="s">
        <v>50</v>
      </c>
      <c r="C36" s="24">
        <v>370000</v>
      </c>
      <c r="D36" s="18">
        <v>259000</v>
      </c>
      <c r="E36" s="18">
        <v>92500</v>
      </c>
      <c r="F36" s="18">
        <v>18500</v>
      </c>
    </row>
    <row r="37" spans="1:6" x14ac:dyDescent="0.25">
      <c r="A37" s="12" t="s">
        <v>68</v>
      </c>
      <c r="B37" s="32"/>
      <c r="C37" s="24">
        <f>SUM(C35:C36)</f>
        <v>720000</v>
      </c>
      <c r="D37" s="24">
        <f t="shared" ref="D37:F37" si="2">SUM(D35:D36)</f>
        <v>504000</v>
      </c>
      <c r="E37" s="24">
        <f t="shared" si="2"/>
        <v>180000</v>
      </c>
      <c r="F37" s="24">
        <f t="shared" si="2"/>
        <v>36000</v>
      </c>
    </row>
    <row r="38" spans="1:6" ht="30" x14ac:dyDescent="0.25">
      <c r="A38" s="11" t="s">
        <v>54</v>
      </c>
      <c r="B38" s="30" t="s">
        <v>38</v>
      </c>
      <c r="C38" s="24">
        <v>130000</v>
      </c>
      <c r="D38" s="18">
        <v>91000</v>
      </c>
      <c r="E38" s="18">
        <v>26000</v>
      </c>
      <c r="F38" s="18">
        <v>13000</v>
      </c>
    </row>
    <row r="39" spans="1:6" ht="45" x14ac:dyDescent="0.25">
      <c r="A39" s="11"/>
      <c r="B39" s="30" t="s">
        <v>52</v>
      </c>
      <c r="C39" s="24">
        <v>135000</v>
      </c>
      <c r="D39" s="18">
        <v>94500</v>
      </c>
      <c r="E39" s="18">
        <v>13500</v>
      </c>
      <c r="F39" s="18">
        <v>27000</v>
      </c>
    </row>
    <row r="40" spans="1:6" ht="30" x14ac:dyDescent="0.25">
      <c r="A40" s="11"/>
      <c r="B40" s="30" t="s">
        <v>53</v>
      </c>
      <c r="C40" s="24">
        <v>260000</v>
      </c>
      <c r="D40" s="18">
        <v>182000</v>
      </c>
      <c r="E40" s="18">
        <v>46800</v>
      </c>
      <c r="F40" s="18">
        <v>31200</v>
      </c>
    </row>
    <row r="41" spans="1:6" x14ac:dyDescent="0.25">
      <c r="A41" s="12" t="s">
        <v>68</v>
      </c>
      <c r="B41" s="32"/>
      <c r="C41" s="24">
        <f>SUM(C38:C40)</f>
        <v>525000</v>
      </c>
      <c r="D41" s="24">
        <f t="shared" ref="D41:F41" si="3">SUM(D38:D40)</f>
        <v>367500</v>
      </c>
      <c r="E41" s="24">
        <f t="shared" si="3"/>
        <v>86300</v>
      </c>
      <c r="F41" s="24">
        <f t="shared" si="3"/>
        <v>71200</v>
      </c>
    </row>
    <row r="42" spans="1:6" ht="45" x14ac:dyDescent="0.25">
      <c r="A42" s="13" t="s">
        <v>69</v>
      </c>
      <c r="B42" s="30" t="s">
        <v>55</v>
      </c>
      <c r="C42" s="24">
        <v>400000</v>
      </c>
      <c r="D42" s="18">
        <v>280000</v>
      </c>
      <c r="E42" s="18">
        <v>96000</v>
      </c>
      <c r="F42" s="18">
        <v>24000</v>
      </c>
    </row>
    <row r="43" spans="1:6" ht="45" x14ac:dyDescent="0.25">
      <c r="A43" s="14"/>
      <c r="B43" s="30" t="s">
        <v>56</v>
      </c>
      <c r="C43" s="24">
        <v>250000</v>
      </c>
      <c r="D43" s="18">
        <v>175000</v>
      </c>
      <c r="E43" s="18">
        <v>60000</v>
      </c>
      <c r="F43" s="18">
        <v>15000</v>
      </c>
    </row>
    <row r="44" spans="1:6" ht="30" x14ac:dyDescent="0.25">
      <c r="A44" s="14"/>
      <c r="B44" s="30" t="s">
        <v>57</v>
      </c>
      <c r="C44" s="24">
        <v>400000</v>
      </c>
      <c r="D44" s="18">
        <v>280000</v>
      </c>
      <c r="E44" s="18">
        <v>96000</v>
      </c>
      <c r="F44" s="18">
        <v>24000</v>
      </c>
    </row>
    <row r="45" spans="1:6" ht="30" x14ac:dyDescent="0.25">
      <c r="A45" s="14"/>
      <c r="B45" s="30" t="s">
        <v>58</v>
      </c>
      <c r="C45" s="24">
        <v>100000</v>
      </c>
      <c r="D45" s="18">
        <v>70000</v>
      </c>
      <c r="E45" s="18">
        <v>24000</v>
      </c>
      <c r="F45" s="18">
        <v>6000</v>
      </c>
    </row>
    <row r="46" spans="1:6" ht="45" x14ac:dyDescent="0.25">
      <c r="A46" s="14"/>
      <c r="B46" s="30" t="s">
        <v>59</v>
      </c>
      <c r="C46" s="24">
        <v>200000</v>
      </c>
      <c r="D46" s="18">
        <v>140000</v>
      </c>
      <c r="E46" s="18">
        <v>48000</v>
      </c>
      <c r="F46" s="18">
        <v>12000</v>
      </c>
    </row>
    <row r="47" spans="1:6" ht="30" x14ac:dyDescent="0.25">
      <c r="A47" s="14"/>
      <c r="B47" s="30" t="s">
        <v>60</v>
      </c>
      <c r="C47" s="24">
        <v>300000</v>
      </c>
      <c r="D47" s="18">
        <v>210000</v>
      </c>
      <c r="E47" s="18">
        <v>72000</v>
      </c>
      <c r="F47" s="18">
        <v>18000</v>
      </c>
    </row>
    <row r="48" spans="1:6" ht="45" x14ac:dyDescent="0.25">
      <c r="A48" s="14"/>
      <c r="B48" s="30" t="s">
        <v>61</v>
      </c>
      <c r="C48" s="24">
        <v>150000</v>
      </c>
      <c r="D48" s="18">
        <v>105000</v>
      </c>
      <c r="E48" s="18">
        <v>36000</v>
      </c>
      <c r="F48" s="18">
        <v>9000</v>
      </c>
    </row>
    <row r="49" spans="1:6" ht="45" x14ac:dyDescent="0.25">
      <c r="A49" s="14"/>
      <c r="B49" s="30" t="s">
        <v>62</v>
      </c>
      <c r="C49" s="24">
        <v>250000</v>
      </c>
      <c r="D49" s="18">
        <v>175000</v>
      </c>
      <c r="E49" s="18">
        <v>62500</v>
      </c>
      <c r="F49" s="18">
        <v>12500</v>
      </c>
    </row>
    <row r="50" spans="1:6" ht="105" x14ac:dyDescent="0.25">
      <c r="A50" s="14"/>
      <c r="B50" s="30" t="s">
        <v>63</v>
      </c>
      <c r="C50" s="24">
        <v>600000</v>
      </c>
      <c r="D50" s="18">
        <v>420000</v>
      </c>
      <c r="E50" s="18">
        <v>150000</v>
      </c>
      <c r="F50" s="18">
        <v>30000</v>
      </c>
    </row>
    <row r="51" spans="1:6" ht="45" x14ac:dyDescent="0.25">
      <c r="A51" s="15"/>
      <c r="B51" s="30" t="s">
        <v>64</v>
      </c>
      <c r="C51" s="24">
        <v>205000</v>
      </c>
      <c r="D51" s="18">
        <v>143500</v>
      </c>
      <c r="E51" s="18">
        <v>51250</v>
      </c>
      <c r="F51" s="18">
        <v>10250</v>
      </c>
    </row>
    <row r="52" spans="1:6" x14ac:dyDescent="0.25">
      <c r="A52" s="7" t="s">
        <v>68</v>
      </c>
      <c r="B52" s="33"/>
      <c r="C52" s="25">
        <f>SUM(C42:C51)</f>
        <v>2855000</v>
      </c>
      <c r="D52" s="25">
        <f t="shared" ref="D52:F52" si="4">SUM(D42:D51)</f>
        <v>1998500</v>
      </c>
      <c r="E52" s="25">
        <f t="shared" si="4"/>
        <v>695750</v>
      </c>
      <c r="F52" s="25">
        <f t="shared" si="4"/>
        <v>160750</v>
      </c>
    </row>
    <row r="53" spans="1:6" ht="44.45" customHeight="1" x14ac:dyDescent="0.25">
      <c r="A53" s="8" t="s">
        <v>0</v>
      </c>
      <c r="B53" s="34" t="s">
        <v>65</v>
      </c>
      <c r="C53" s="35">
        <v>400000</v>
      </c>
      <c r="D53" s="21">
        <v>280000</v>
      </c>
      <c r="E53" s="21">
        <v>100000</v>
      </c>
      <c r="F53" s="21">
        <v>20000</v>
      </c>
    </row>
    <row r="54" spans="1:6" x14ac:dyDescent="0.25">
      <c r="A54" s="8"/>
      <c r="B54" s="34"/>
      <c r="C54" s="26"/>
      <c r="D54" s="27"/>
      <c r="E54" s="9"/>
      <c r="F54" s="9"/>
    </row>
    <row r="55" spans="1:6" x14ac:dyDescent="0.25">
      <c r="A55" s="8"/>
      <c r="B55" s="34"/>
      <c r="C55" s="28"/>
      <c r="D55" s="29"/>
      <c r="E55" s="10"/>
      <c r="F55" s="10"/>
    </row>
    <row r="56" spans="1:6" ht="75" x14ac:dyDescent="0.25">
      <c r="A56" s="8"/>
      <c r="B56" s="22" t="s">
        <v>66</v>
      </c>
      <c r="C56" s="24">
        <v>400000</v>
      </c>
      <c r="D56" s="18">
        <v>280000</v>
      </c>
      <c r="E56" s="18">
        <v>100000</v>
      </c>
      <c r="F56" s="18">
        <v>20000</v>
      </c>
    </row>
    <row r="57" spans="1:6" ht="75" x14ac:dyDescent="0.25">
      <c r="A57" s="8"/>
      <c r="B57" s="22" t="s">
        <v>67</v>
      </c>
      <c r="C57" s="24">
        <v>700000</v>
      </c>
      <c r="D57" s="18">
        <v>490000</v>
      </c>
      <c r="E57" s="18">
        <v>175000</v>
      </c>
      <c r="F57" s="18">
        <v>35000</v>
      </c>
    </row>
    <row r="58" spans="1:6" x14ac:dyDescent="0.25">
      <c r="A58" s="7" t="s">
        <v>68</v>
      </c>
      <c r="B58" s="33"/>
      <c r="C58" s="24">
        <f>SUM(C53:C57)</f>
        <v>1500000</v>
      </c>
      <c r="D58" s="24">
        <f t="shared" ref="D58:F58" si="5">SUM(D53:D57)</f>
        <v>1050000</v>
      </c>
      <c r="E58" s="24">
        <f t="shared" si="5"/>
        <v>375000</v>
      </c>
      <c r="F58" s="24">
        <f t="shared" si="5"/>
        <v>75000</v>
      </c>
    </row>
    <row r="59" spans="1:6" x14ac:dyDescent="0.25">
      <c r="B59" s="1"/>
      <c r="C59" s="1"/>
      <c r="D59" s="1"/>
      <c r="E59" s="1"/>
      <c r="F59" s="1"/>
    </row>
    <row r="60" spans="1:6" x14ac:dyDescent="0.25">
      <c r="B60" s="1"/>
      <c r="C60" s="5">
        <f>C23+C34+C37+C41+C52+C58</f>
        <v>6263500</v>
      </c>
      <c r="D60" s="5">
        <f t="shared" ref="D60:F60" si="6">D23+D34+D37+D41+D52+D58</f>
        <v>12904605</v>
      </c>
      <c r="E60" s="5">
        <f t="shared" si="6"/>
        <v>4089970</v>
      </c>
      <c r="F60" s="5">
        <f t="shared" si="6"/>
        <v>1440575</v>
      </c>
    </row>
    <row r="61" spans="1:6" x14ac:dyDescent="0.25">
      <c r="B61" s="1"/>
      <c r="C61" s="1"/>
      <c r="D61" s="1"/>
      <c r="E61" s="1"/>
      <c r="F61" s="1"/>
    </row>
    <row r="62" spans="1:6" x14ac:dyDescent="0.25">
      <c r="B62" s="1"/>
      <c r="C62" s="1"/>
      <c r="D62" s="1"/>
      <c r="E62" s="1"/>
      <c r="F62" s="1"/>
    </row>
    <row r="63" spans="1:6" x14ac:dyDescent="0.25">
      <c r="B63" s="1"/>
      <c r="C63" s="1"/>
      <c r="D63" s="1"/>
      <c r="E63" s="1"/>
      <c r="F63" s="1"/>
    </row>
    <row r="64" spans="1:6" x14ac:dyDescent="0.25">
      <c r="B64" s="1"/>
      <c r="C64" s="1"/>
      <c r="D64" s="1"/>
      <c r="E64" s="1"/>
      <c r="F64" s="1"/>
    </row>
    <row r="65" spans="2:6" x14ac:dyDescent="0.25">
      <c r="B65" s="1"/>
      <c r="C65" s="1"/>
      <c r="D65" s="1"/>
      <c r="E65" s="1"/>
      <c r="F65" s="1"/>
    </row>
    <row r="66" spans="2:6" x14ac:dyDescent="0.25">
      <c r="B66" s="1"/>
      <c r="C66" s="1"/>
      <c r="D66" s="1"/>
      <c r="E66" s="1"/>
      <c r="F66" s="1"/>
    </row>
    <row r="67" spans="2:6" x14ac:dyDescent="0.25">
      <c r="B67" s="1"/>
      <c r="C67" s="1"/>
      <c r="D67" s="1"/>
      <c r="E67" s="1"/>
      <c r="F67" s="1"/>
    </row>
    <row r="68" spans="2:6" x14ac:dyDescent="0.25">
      <c r="B68" s="1"/>
      <c r="C68" s="1"/>
      <c r="D68" s="1"/>
      <c r="E68" s="1"/>
      <c r="F68" s="1"/>
    </row>
    <row r="69" spans="2:6" x14ac:dyDescent="0.25">
      <c r="B69" s="1"/>
      <c r="C69" s="1"/>
      <c r="D69" s="1"/>
      <c r="E69" s="1"/>
      <c r="F69" s="1"/>
    </row>
    <row r="70" spans="2:6" x14ac:dyDescent="0.25">
      <c r="B70" s="1"/>
      <c r="C70" s="1"/>
      <c r="D70" s="1"/>
      <c r="E70" s="1"/>
      <c r="F70" s="1"/>
    </row>
    <row r="71" spans="2:6" x14ac:dyDescent="0.25">
      <c r="B71" s="1"/>
      <c r="C71" s="1"/>
      <c r="D71" s="1"/>
      <c r="E71" s="1"/>
      <c r="F71" s="1"/>
    </row>
    <row r="72" spans="2:6" x14ac:dyDescent="0.25">
      <c r="B72" s="1"/>
      <c r="C72" s="1"/>
      <c r="D72" s="1"/>
      <c r="E72" s="1"/>
      <c r="F72" s="1"/>
    </row>
    <row r="73" spans="2:6" x14ac:dyDescent="0.25">
      <c r="B73" s="1"/>
      <c r="C73" s="1"/>
      <c r="D73" s="1"/>
      <c r="E73" s="1"/>
      <c r="F73" s="1"/>
    </row>
    <row r="74" spans="2:6" x14ac:dyDescent="0.25">
      <c r="B74" s="1"/>
      <c r="C74" s="1"/>
      <c r="D74" s="1"/>
      <c r="E74" s="1"/>
      <c r="F74" s="1"/>
    </row>
    <row r="75" spans="2:6" x14ac:dyDescent="0.25">
      <c r="B75" s="1"/>
      <c r="C75" s="1"/>
      <c r="D75" s="1"/>
      <c r="E75" s="1"/>
      <c r="F75" s="1"/>
    </row>
    <row r="76" spans="2:6" x14ac:dyDescent="0.25">
      <c r="B76" s="1"/>
      <c r="C76" s="1"/>
      <c r="D76" s="1"/>
      <c r="E76" s="1"/>
      <c r="F76" s="1"/>
    </row>
    <row r="77" spans="2:6" x14ac:dyDescent="0.25">
      <c r="B77" s="1"/>
      <c r="C77" s="1"/>
      <c r="D77" s="1"/>
      <c r="E77" s="1"/>
      <c r="F77" s="1"/>
    </row>
    <row r="78" spans="2:6" x14ac:dyDescent="0.25">
      <c r="B78" s="1"/>
      <c r="C78" s="1"/>
      <c r="D78" s="1"/>
      <c r="E78" s="1"/>
      <c r="F78" s="1"/>
    </row>
    <row r="79" spans="2:6" x14ac:dyDescent="0.25">
      <c r="B79" s="1"/>
      <c r="C79" s="1"/>
      <c r="D79" s="1"/>
      <c r="E79" s="1"/>
      <c r="F79" s="1"/>
    </row>
    <row r="80" spans="2:6" x14ac:dyDescent="0.25">
      <c r="B80" s="1"/>
      <c r="C80" s="1"/>
      <c r="D80" s="1"/>
      <c r="E80" s="1"/>
      <c r="F80" s="1"/>
    </row>
    <row r="81" spans="2:6" x14ac:dyDescent="0.25">
      <c r="B81" s="1"/>
      <c r="C81" s="1"/>
      <c r="D81" s="1"/>
      <c r="E81" s="1"/>
      <c r="F81" s="1"/>
    </row>
    <row r="82" spans="2:6" x14ac:dyDescent="0.25">
      <c r="B82" s="1"/>
      <c r="C82" s="1"/>
      <c r="D82" s="1"/>
      <c r="E82" s="1"/>
      <c r="F82" s="1"/>
    </row>
    <row r="83" spans="2:6" x14ac:dyDescent="0.25">
      <c r="B83" s="1"/>
      <c r="C83" s="1"/>
      <c r="D83" s="1"/>
      <c r="E83" s="1"/>
      <c r="F83" s="1"/>
    </row>
    <row r="84" spans="2:6" x14ac:dyDescent="0.25">
      <c r="B84" s="1"/>
      <c r="C84" s="1"/>
      <c r="D84" s="1"/>
      <c r="E84" s="1"/>
      <c r="F84" s="1"/>
    </row>
    <row r="85" spans="2:6" x14ac:dyDescent="0.25">
      <c r="B85" s="1"/>
      <c r="C85" s="1"/>
      <c r="D85" s="1"/>
      <c r="E85" s="1"/>
      <c r="F85" s="1"/>
    </row>
    <row r="86" spans="2:6" x14ac:dyDescent="0.25">
      <c r="B86" s="1"/>
      <c r="C86" s="1"/>
      <c r="D86" s="1"/>
      <c r="E86" s="1"/>
      <c r="F86" s="1"/>
    </row>
    <row r="87" spans="2:6" x14ac:dyDescent="0.25">
      <c r="B87" s="1"/>
      <c r="C87" s="1"/>
      <c r="D87" s="1"/>
      <c r="E87" s="1"/>
      <c r="F87" s="1"/>
    </row>
    <row r="88" spans="2:6" x14ac:dyDescent="0.25">
      <c r="B88" s="1"/>
      <c r="C88" s="1"/>
      <c r="D88" s="1"/>
      <c r="E88" s="1"/>
      <c r="F88" s="1"/>
    </row>
    <row r="89" spans="2:6" x14ac:dyDescent="0.25">
      <c r="B89" s="1"/>
      <c r="C89" s="1"/>
      <c r="D89" s="1"/>
      <c r="E89" s="1"/>
      <c r="F89" s="1"/>
    </row>
    <row r="90" spans="2:6" x14ac:dyDescent="0.25">
      <c r="B90" s="1"/>
      <c r="C90" s="1"/>
      <c r="D90" s="1"/>
      <c r="E90" s="1"/>
      <c r="F90" s="1"/>
    </row>
    <row r="91" spans="2:6" x14ac:dyDescent="0.25">
      <c r="B91" s="1"/>
      <c r="C91" s="1"/>
      <c r="D91" s="1"/>
      <c r="E91" s="1"/>
      <c r="F91" s="1"/>
    </row>
    <row r="92" spans="2:6" x14ac:dyDescent="0.25">
      <c r="B92" s="1"/>
      <c r="C92" s="1"/>
      <c r="D92" s="1"/>
      <c r="E92" s="1"/>
      <c r="F92" s="1"/>
    </row>
    <row r="93" spans="2:6" x14ac:dyDescent="0.25">
      <c r="B93" s="1"/>
      <c r="C93" s="1"/>
      <c r="D93" s="1"/>
      <c r="E93" s="1"/>
      <c r="F93" s="1"/>
    </row>
    <row r="94" spans="2:6" x14ac:dyDescent="0.25">
      <c r="B94" s="1"/>
      <c r="C94" s="1"/>
      <c r="D94" s="1"/>
      <c r="E94" s="1"/>
      <c r="F94" s="1"/>
    </row>
    <row r="95" spans="2:6" x14ac:dyDescent="0.25">
      <c r="B95" s="1"/>
      <c r="C95" s="1"/>
      <c r="D95" s="1"/>
      <c r="E95" s="1"/>
      <c r="F95" s="1"/>
    </row>
    <row r="96" spans="2:6" x14ac:dyDescent="0.25">
      <c r="B96" s="1"/>
      <c r="C96" s="1"/>
      <c r="D96" s="1"/>
      <c r="E96" s="1"/>
      <c r="F96" s="1"/>
    </row>
    <row r="97" spans="2:6" x14ac:dyDescent="0.25">
      <c r="B97" s="1"/>
      <c r="C97" s="1"/>
      <c r="D97" s="1"/>
      <c r="E97" s="1"/>
      <c r="F97" s="1"/>
    </row>
    <row r="98" spans="2:6" x14ac:dyDescent="0.25">
      <c r="B98" s="1"/>
      <c r="C98" s="1"/>
      <c r="D98" s="1"/>
      <c r="E98" s="1"/>
      <c r="F98" s="1"/>
    </row>
    <row r="99" spans="2:6" x14ac:dyDescent="0.25">
      <c r="B99" s="1"/>
      <c r="C99" s="1"/>
      <c r="D99" s="1"/>
      <c r="E99" s="1"/>
      <c r="F99" s="1"/>
    </row>
    <row r="100" spans="2:6" x14ac:dyDescent="0.25">
      <c r="B100" s="1"/>
      <c r="C100" s="1"/>
      <c r="D100" s="1"/>
      <c r="E100" s="1"/>
      <c r="F100" s="1"/>
    </row>
    <row r="101" spans="2:6" x14ac:dyDescent="0.25">
      <c r="B101" s="1"/>
      <c r="C101" s="1"/>
      <c r="D101" s="1"/>
      <c r="E101" s="1"/>
      <c r="F101" s="1"/>
    </row>
    <row r="102" spans="2:6" x14ac:dyDescent="0.25">
      <c r="B102" s="1"/>
      <c r="C102" s="1"/>
      <c r="D102" s="1"/>
      <c r="E102" s="1"/>
      <c r="F102" s="1"/>
    </row>
    <row r="103" spans="2:6" x14ac:dyDescent="0.25">
      <c r="B103" s="1"/>
      <c r="C103" s="1"/>
      <c r="D103" s="1"/>
      <c r="E103" s="1"/>
      <c r="F103" s="1"/>
    </row>
    <row r="104" spans="2:6" x14ac:dyDescent="0.25">
      <c r="B104" s="1"/>
      <c r="C104" s="1"/>
      <c r="D104" s="1"/>
      <c r="E104" s="1"/>
      <c r="F104" s="1"/>
    </row>
    <row r="105" spans="2:6" x14ac:dyDescent="0.25">
      <c r="B105" s="1"/>
      <c r="C105" s="1"/>
      <c r="D105" s="1"/>
      <c r="E105" s="1"/>
      <c r="F105" s="1"/>
    </row>
    <row r="106" spans="2:6" x14ac:dyDescent="0.25">
      <c r="B106" s="1"/>
      <c r="C106" s="1"/>
      <c r="D106" s="1"/>
      <c r="E106" s="1"/>
      <c r="F106" s="1"/>
    </row>
    <row r="107" spans="2:6" x14ac:dyDescent="0.25">
      <c r="B107" s="1"/>
      <c r="C107" s="1"/>
      <c r="D107" s="1"/>
      <c r="E107" s="1"/>
      <c r="F107" s="1"/>
    </row>
    <row r="108" spans="2:6" x14ac:dyDescent="0.25">
      <c r="B108" s="1"/>
      <c r="C108" s="1"/>
      <c r="D108" s="1"/>
      <c r="E108" s="1"/>
      <c r="F108" s="1"/>
    </row>
    <row r="109" spans="2:6" x14ac:dyDescent="0.25">
      <c r="B109" s="1"/>
      <c r="C109" s="1"/>
      <c r="D109" s="1"/>
      <c r="E109" s="1"/>
      <c r="F109" s="1"/>
    </row>
    <row r="110" spans="2:6" x14ac:dyDescent="0.25">
      <c r="B110" s="1"/>
      <c r="C110" s="1"/>
      <c r="D110" s="1"/>
      <c r="E110" s="1"/>
      <c r="F110" s="1"/>
    </row>
    <row r="111" spans="2:6" x14ac:dyDescent="0.25">
      <c r="B111" s="1"/>
      <c r="C111" s="1"/>
      <c r="D111" s="1"/>
      <c r="E111" s="1"/>
      <c r="F111" s="1"/>
    </row>
    <row r="112" spans="2:6" x14ac:dyDescent="0.25">
      <c r="B112" s="1"/>
      <c r="C112" s="1"/>
      <c r="D112" s="1"/>
      <c r="E112" s="1"/>
      <c r="F112" s="1"/>
    </row>
    <row r="113" spans="2:6" x14ac:dyDescent="0.25">
      <c r="B113" s="1"/>
      <c r="C113" s="1"/>
      <c r="D113" s="1"/>
      <c r="E113" s="1"/>
      <c r="F113" s="1"/>
    </row>
    <row r="114" spans="2:6" x14ac:dyDescent="0.25">
      <c r="B114" s="1"/>
      <c r="C114" s="1"/>
      <c r="D114" s="1"/>
      <c r="E114" s="1"/>
      <c r="F114" s="1"/>
    </row>
    <row r="115" spans="2:6" x14ac:dyDescent="0.25">
      <c r="B115" s="1"/>
      <c r="C115" s="1"/>
      <c r="D115" s="1"/>
      <c r="E115" s="1"/>
      <c r="F115" s="1"/>
    </row>
    <row r="116" spans="2:6" x14ac:dyDescent="0.25">
      <c r="B116" s="1"/>
      <c r="C116" s="1"/>
      <c r="D116" s="1"/>
      <c r="E116" s="1"/>
      <c r="F116" s="1"/>
    </row>
  </sheetData>
  <mergeCells count="22">
    <mergeCell ref="C53:C55"/>
    <mergeCell ref="A53:A57"/>
    <mergeCell ref="B18:B19"/>
    <mergeCell ref="C18:C19"/>
    <mergeCell ref="A2:A22"/>
    <mergeCell ref="A24:A33"/>
    <mergeCell ref="A35:A36"/>
    <mergeCell ref="A38:A40"/>
    <mergeCell ref="A42:A51"/>
    <mergeCell ref="D18:D19"/>
    <mergeCell ref="E18:E19"/>
    <mergeCell ref="F18:F19"/>
    <mergeCell ref="D53:D55"/>
    <mergeCell ref="E53:E55"/>
    <mergeCell ref="F53:F55"/>
    <mergeCell ref="A58:B58"/>
    <mergeCell ref="A23:B23"/>
    <mergeCell ref="A34:B34"/>
    <mergeCell ref="A37:B37"/>
    <mergeCell ref="A41:B41"/>
    <mergeCell ref="A52:B52"/>
    <mergeCell ref="B53:B55"/>
  </mergeCells>
  <pageMargins left="0.70866141732283472" right="0.70866141732283472" top="0.74803149606299213" bottom="0.74803149606299213" header="0.31496062992125984" footer="0.31496062992125984"/>
  <pageSetup paperSize="9" scale="56" fitToHeight="0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2023-12-15T11:53:52Z</dcterms:modified>
</cp:coreProperties>
</file>