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мая\материалы к проекту по уточнению бюджета\"/>
    </mc:Choice>
  </mc:AlternateContent>
  <bookViews>
    <workbookView xWindow="360" yWindow="12" windowWidth="7512" windowHeight="66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6" i="1" l="1"/>
  <c r="C28" i="1"/>
  <c r="C5" i="1" l="1"/>
  <c r="C10" i="1"/>
  <c r="C14" i="1"/>
  <c r="C8" i="1"/>
</calcChain>
</file>

<file path=xl/sharedStrings.xml><?xml version="1.0" encoding="utf-8"?>
<sst xmlns="http://schemas.openxmlformats.org/spreadsheetml/2006/main" count="30" uniqueCount="30">
  <si>
    <t>1.</t>
  </si>
  <si>
    <t>2.</t>
  </si>
  <si>
    <t>(тыс.руб.)</t>
  </si>
  <si>
    <t>Изменение доходной части бюджета:</t>
  </si>
  <si>
    <t>Изменения расходной части бюджета:</t>
  </si>
  <si>
    <t>Увеличение лимитов:</t>
  </si>
  <si>
    <t xml:space="preserve">Обоснование предлагаемых изменений в бюджете  2023 года                                                                   на рассмотрение Представительного Собрания </t>
  </si>
  <si>
    <t xml:space="preserve">2023 год </t>
  </si>
  <si>
    <t>Начальник отдела формирования и исполнения бюджета                                                     Е.В.Данилова</t>
  </si>
  <si>
    <t xml:space="preserve">  в мае</t>
  </si>
  <si>
    <t>Уменьшение 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</si>
  <si>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Уменьшение поступления от денежных пожертвований, предоставляемых физическими лицами получателям средств бюджетов муниципальных округов</t>
  </si>
  <si>
    <t>Увеличение дотаций</t>
  </si>
  <si>
    <t>Увеличение субсидий</t>
  </si>
  <si>
    <t>Дотация на поддержку мер по обеспечению сбалансированности местных бюджетов</t>
  </si>
  <si>
    <t>Субсидия на реализацию проекта "Народный бюджет"</t>
  </si>
  <si>
    <t>Субсидия на улучшение жилищных условий граждан, проживающих на сельских территориях</t>
  </si>
  <si>
    <t>Субсидии на 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</si>
  <si>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Уменьшение субвенций</t>
  </si>
  <si>
    <t>Субвенции для осуществления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</si>
  <si>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r>
      <rPr>
        <b/>
        <sz val="10"/>
        <rFont val="Arial"/>
        <family val="2"/>
        <charset val="204"/>
      </rPr>
      <t xml:space="preserve">Управление образования </t>
    </r>
    <r>
      <rPr>
        <sz val="10"/>
        <rFont val="Arial"/>
        <family val="2"/>
        <charset val="204"/>
      </rPr>
      <t>- увеличение лимитов за счет увеличения субсидии на приобретение услуг распределительно-логистического центра на поставку продовольственных товаров для муниципальных образовательных организаций и софинансирования бюджета округа</t>
    </r>
  </si>
  <si>
    <t>Уменьшение лимитов:</t>
  </si>
  <si>
    <r>
      <t xml:space="preserve">Управление образования - </t>
    </r>
    <r>
      <rPr>
        <sz val="10"/>
        <rFont val="Arial"/>
        <family val="2"/>
        <charset val="204"/>
      </rPr>
      <t>уменьшение лимитов на реализацию проекта "Народный бюджет" (софинансирование местного бюджета, предусмотренное поправками февраля</t>
    </r>
  </si>
  <si>
    <r>
      <t>МКУК "Бабушкинская ЦБС"-</t>
    </r>
    <r>
      <rPr>
        <sz val="10"/>
        <rFont val="Arial"/>
        <family val="2"/>
        <charset val="204"/>
      </rPr>
      <t>увеличение лимитов на текущее содержание (заработная плата кочегаров, оплата отопления и электроэнергии)</t>
    </r>
  </si>
  <si>
    <r>
      <t xml:space="preserve">КУ "Центр бухгалтерского учета"- </t>
    </r>
    <r>
      <rPr>
        <sz val="10"/>
        <rFont val="Arial"/>
        <family val="2"/>
        <charset val="204"/>
      </rPr>
      <t>увеличение лимитов на выплату среднемесячного заработка на период трудоустройства уволенного по сокращению работника</t>
    </r>
  </si>
  <si>
    <r>
      <t xml:space="preserve">Администрация округа - </t>
    </r>
    <r>
      <rPr>
        <sz val="10"/>
        <rFont val="Arial"/>
        <family val="2"/>
        <charset val="204"/>
      </rPr>
      <t>на реализацию мероприятий по техническому перевооружению котельной на ул.Мира 28В в с.им.Бабушкина</t>
    </r>
    <r>
      <rPr>
        <b/>
        <sz val="10"/>
        <rFont val="Arial"/>
        <family val="2"/>
        <charset val="204"/>
      </rPr>
      <t xml:space="preserve"> 4948,9</t>
    </r>
    <r>
      <rPr>
        <sz val="10"/>
        <rFont val="Arial"/>
        <family val="2"/>
        <charset val="204"/>
      </rPr>
      <t xml:space="preserve"> тыс. рублей, (предусмотрено поправками мая на техперевооружение котельной всего 19472,1 тыс. рублей, из них 14523,2 перераспределение средств внутри МП "Энергосбережение и повышение энергетической эффективности на территории Бабушкинского муниципального округа на 2022-2026 годы"); на реализацию проекта "Народный бюджет" всего поправками мая увеличение </t>
    </r>
    <r>
      <rPr>
        <b/>
        <sz val="10"/>
        <rFont val="Arial"/>
        <family val="2"/>
        <charset val="204"/>
      </rPr>
      <t xml:space="preserve">15041,9 </t>
    </r>
    <r>
      <rPr>
        <sz val="10"/>
        <rFont val="Arial"/>
        <family val="2"/>
        <charset val="204"/>
      </rPr>
      <t xml:space="preserve">т.р. (за счет увеличения субсидии областного бюджета, уменьшения софинансирования бюджета округа и уменьшения поступления от денежных пожертвований); увеличение субсидии на улучшение жилищных условий граждан, проживающих на сельских территориях </t>
    </r>
    <r>
      <rPr>
        <b/>
        <sz val="10"/>
        <rFont val="Arial"/>
        <family val="2"/>
        <charset val="204"/>
      </rPr>
      <t>431,9</t>
    </r>
    <r>
      <rPr>
        <sz val="10"/>
        <rFont val="Arial"/>
        <family val="2"/>
        <charset val="204"/>
      </rPr>
      <t xml:space="preserve"> тыс. рублей; увеличение лимитов на реализацию МП «Обеспечение экологической безопасности на территории Бабушкинского муниципального округа на 2022-2026 годы» в сумме</t>
    </r>
    <r>
      <rPr>
        <b/>
        <sz val="10"/>
        <rFont val="Arial"/>
        <family val="2"/>
        <charset val="204"/>
      </rPr>
      <t xml:space="preserve"> 5288,9 </t>
    </r>
    <r>
      <rPr>
        <sz val="10"/>
        <rFont val="Arial"/>
        <family val="2"/>
        <charset val="204"/>
      </rPr>
      <t>т.р.(в т.ч. на ликвидацию несанкционированных свалок 2500,0 тыс. руб., на проведение очистки дна реки Леденьга от донных отложений 2788,9 тыс. руб.), на увеличение субсидии МУП Теплосеть на модернизацию инженерного оборудования</t>
    </r>
    <r>
      <rPr>
        <b/>
        <sz val="10"/>
        <rFont val="Arial"/>
        <family val="2"/>
        <charset val="204"/>
      </rPr>
      <t xml:space="preserve"> 303,0</t>
    </r>
    <r>
      <rPr>
        <sz val="10"/>
        <rFont val="Arial"/>
        <family val="2"/>
        <charset val="204"/>
      </rPr>
      <t xml:space="preserve"> тыс. руб., на благоустройство территории поселений (снос аварийных строений) </t>
    </r>
    <r>
      <rPr>
        <b/>
        <sz val="10"/>
        <rFont val="Arial"/>
        <family val="2"/>
        <charset val="204"/>
      </rPr>
      <t>500,0</t>
    </r>
    <r>
      <rPr>
        <sz val="10"/>
        <rFont val="Arial"/>
        <family val="2"/>
        <charset val="204"/>
      </rPr>
      <t xml:space="preserve"> тыс. рублей.</t>
    </r>
  </si>
  <si>
    <r>
      <t xml:space="preserve">Администрация округа- </t>
    </r>
    <r>
      <rPr>
        <sz val="10"/>
        <rFont val="Arial"/>
        <family val="2"/>
        <charset val="204"/>
      </rPr>
      <t>за счет уменьшения субвенции для осуществления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  </r>
  </si>
  <si>
    <r>
      <t>МБУК "Бабушкинский исторический музей"-</t>
    </r>
    <r>
      <rPr>
        <sz val="10"/>
        <rFont val="Arial"/>
        <family val="2"/>
        <charset val="204"/>
      </rPr>
      <t xml:space="preserve"> увеличение лимитов на текущее содержание (электроэнергия) 67,0 тыс. рублей, и установка кнопки тревожной сигнализации 21,0 тыс. рублей.</t>
    </r>
  </si>
  <si>
    <t xml:space="preserve">Увеличение (-) (уменьшение(+)) дефицита бюджета </t>
  </si>
  <si>
    <r>
      <t>МБУК "Центральный Дом культуры"-</t>
    </r>
    <r>
      <rPr>
        <sz val="10"/>
        <rFont val="Arial"/>
        <family val="2"/>
        <charset val="204"/>
      </rPr>
      <t xml:space="preserve"> увеличение лимитов на реализацию проекта "Народный бюджет"  </t>
    </r>
    <r>
      <rPr>
        <b/>
        <sz val="10"/>
        <rFont val="Arial"/>
        <family val="2"/>
        <charset val="204"/>
      </rPr>
      <t>685,0</t>
    </r>
    <r>
      <rPr>
        <sz val="10"/>
        <rFont val="Arial"/>
        <family val="2"/>
        <charset val="204"/>
      </rPr>
      <t xml:space="preserve"> тыс. руб., на оборудование объектов системы экстренного оповещения работников и посетителей Миньковский и Зайчиковский филиалы </t>
    </r>
    <r>
      <rPr>
        <b/>
        <sz val="10"/>
        <rFont val="Arial"/>
        <family val="2"/>
        <charset val="204"/>
      </rPr>
      <t>140,0</t>
    </r>
    <r>
      <rPr>
        <sz val="10"/>
        <rFont val="Arial"/>
        <family val="2"/>
        <charset val="204"/>
      </rPr>
      <t xml:space="preserve"> тыс. рублей, на текущее содержание </t>
    </r>
    <r>
      <rPr>
        <b/>
        <sz val="10"/>
        <rFont val="Arial"/>
        <family val="2"/>
        <charset val="204"/>
      </rPr>
      <t>194,4</t>
    </r>
    <r>
      <rPr>
        <sz val="10"/>
        <rFont val="Arial"/>
        <family val="2"/>
        <charset val="204"/>
      </rPr>
      <t xml:space="preserve"> тыс. рублей (заработная плата кочегаров, уборщиков помещений, теплоэнергия)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</si>
</sst>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wrapText="1"/>
    </xf>
    <xf numFmtId="2" fontId="2" fillId="0" borderId="2" xfId="0" applyNumberFormat="1" applyFont="1" applyFill="1" applyBorder="1" applyAlignment="1">
      <alignment wrapText="1"/>
    </xf>
    <xf numFmtId="2" fontId="1" fillId="0" borderId="2" xfId="0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2" fontId="1" fillId="0" borderId="2" xfId="0" applyNumberFormat="1" applyFont="1" applyFill="1" applyBorder="1" applyAlignment="1" applyProtection="1">
      <alignment vertical="top" wrapText="1" readingOrder="1"/>
      <protection locked="0"/>
    </xf>
    <xf numFmtId="2" fontId="2" fillId="0" borderId="2" xfId="0" applyNumberFormat="1" applyFont="1" applyFill="1" applyBorder="1" applyAlignment="1" applyProtection="1">
      <alignment vertical="top" wrapText="1" readingOrder="1"/>
      <protection locked="0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/>
    <xf numFmtId="0" fontId="0" fillId="0" borderId="0" xfId="0" applyFont="1" applyFill="1" applyAlignment="1"/>
    <xf numFmtId="2" fontId="2" fillId="0" borderId="1" xfId="0" applyNumberFormat="1" applyFont="1" applyFill="1" applyBorder="1" applyAlignment="1">
      <alignment horizontal="left" wrapText="1"/>
    </xf>
    <xf numFmtId="0" fontId="6" fillId="0" borderId="0" xfId="0" applyFont="1" applyFill="1"/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topLeftCell="A16" workbookViewId="0">
      <selection activeCell="H18" sqref="H18"/>
    </sheetView>
  </sheetViews>
  <sheetFormatPr defaultRowHeight="13.2" x14ac:dyDescent="0.25"/>
  <cols>
    <col min="1" max="1" width="3.109375" style="1" customWidth="1"/>
    <col min="2" max="2" width="70.44140625" style="2" customWidth="1"/>
    <col min="3" max="3" width="12.33203125" style="1" customWidth="1"/>
    <col min="4" max="16384" width="8.88671875" style="1"/>
  </cols>
  <sheetData>
    <row r="1" spans="1:3" ht="41.4" customHeight="1" x14ac:dyDescent="0.25">
      <c r="A1" s="32" t="s">
        <v>6</v>
      </c>
      <c r="B1" s="32"/>
      <c r="C1" s="33"/>
    </row>
    <row r="2" spans="1:3" x14ac:dyDescent="0.25">
      <c r="A2" s="34" t="s">
        <v>9</v>
      </c>
      <c r="B2" s="34"/>
      <c r="C2" s="35"/>
    </row>
    <row r="3" spans="1:3" x14ac:dyDescent="0.25">
      <c r="A3" s="24"/>
      <c r="B3" s="24"/>
      <c r="C3" s="25" t="s">
        <v>2</v>
      </c>
    </row>
    <row r="4" spans="1:3" x14ac:dyDescent="0.25">
      <c r="A4" s="8"/>
      <c r="B4" s="4"/>
      <c r="C4" s="17" t="s">
        <v>7</v>
      </c>
    </row>
    <row r="5" spans="1:3" s="21" customFormat="1" ht="15.6" x14ac:dyDescent="0.3">
      <c r="A5" s="19" t="s">
        <v>0</v>
      </c>
      <c r="B5" s="6" t="s">
        <v>3</v>
      </c>
      <c r="C5" s="20">
        <f>C6+C7+C10+C8+C14</f>
        <v>17189.500000000004</v>
      </c>
    </row>
    <row r="6" spans="1:3" ht="39.6" x14ac:dyDescent="0.25">
      <c r="A6" s="8"/>
      <c r="B6" s="5" t="s">
        <v>10</v>
      </c>
      <c r="C6" s="7">
        <v>-125</v>
      </c>
    </row>
    <row r="7" spans="1:3" ht="39.6" x14ac:dyDescent="0.25">
      <c r="A7" s="8"/>
      <c r="B7" s="5" t="s">
        <v>11</v>
      </c>
      <c r="C7" s="7">
        <v>-440.3</v>
      </c>
    </row>
    <row r="8" spans="1:3" x14ac:dyDescent="0.25">
      <c r="A8" s="8"/>
      <c r="B8" s="4" t="s">
        <v>12</v>
      </c>
      <c r="C8" s="7">
        <f>C9</f>
        <v>55.3</v>
      </c>
    </row>
    <row r="9" spans="1:3" ht="26.4" x14ac:dyDescent="0.25">
      <c r="A9" s="8"/>
      <c r="B9" s="5" t="s">
        <v>14</v>
      </c>
      <c r="C9" s="12">
        <v>55.3</v>
      </c>
    </row>
    <row r="10" spans="1:3" x14ac:dyDescent="0.25">
      <c r="A10" s="8"/>
      <c r="B10" s="4" t="s">
        <v>13</v>
      </c>
      <c r="C10" s="7">
        <f>C11+C12+C13</f>
        <v>17701.000000000004</v>
      </c>
    </row>
    <row r="11" spans="1:3" x14ac:dyDescent="0.25">
      <c r="A11" s="8"/>
      <c r="B11" s="5" t="s">
        <v>15</v>
      </c>
      <c r="C11" s="12">
        <v>17041.400000000001</v>
      </c>
    </row>
    <row r="12" spans="1:3" ht="26.4" x14ac:dyDescent="0.25">
      <c r="A12" s="8"/>
      <c r="B12" s="5" t="s">
        <v>16</v>
      </c>
      <c r="C12" s="12">
        <v>431.9</v>
      </c>
    </row>
    <row r="13" spans="1:3" ht="39.6" x14ac:dyDescent="0.25">
      <c r="A13" s="8"/>
      <c r="B13" s="5" t="s">
        <v>17</v>
      </c>
      <c r="C13" s="12">
        <v>227.7</v>
      </c>
    </row>
    <row r="14" spans="1:3" x14ac:dyDescent="0.25">
      <c r="A14" s="8"/>
      <c r="B14" s="4" t="s">
        <v>18</v>
      </c>
      <c r="C14" s="7">
        <f>C15</f>
        <v>-1.5</v>
      </c>
    </row>
    <row r="15" spans="1:3" ht="66" x14ac:dyDescent="0.25">
      <c r="A15" s="8"/>
      <c r="B15" s="5" t="s">
        <v>19</v>
      </c>
      <c r="C15" s="12">
        <v>-1.5</v>
      </c>
    </row>
    <row r="16" spans="1:3" s="21" customFormat="1" ht="15.6" x14ac:dyDescent="0.3">
      <c r="A16" s="19" t="s">
        <v>1</v>
      </c>
      <c r="B16" s="6" t="s">
        <v>4</v>
      </c>
      <c r="C16" s="20">
        <f>C18+C19+C20+C21+C22+C23+C25+C26</f>
        <v>27202.6</v>
      </c>
    </row>
    <row r="17" spans="1:4" s="2" customFormat="1" x14ac:dyDescent="0.25">
      <c r="A17" s="8"/>
      <c r="B17" s="8" t="s">
        <v>5</v>
      </c>
      <c r="C17" s="18"/>
    </row>
    <row r="18" spans="1:4" ht="60" customHeight="1" x14ac:dyDescent="0.25">
      <c r="A18" s="8"/>
      <c r="B18" s="9" t="s">
        <v>20</v>
      </c>
      <c r="C18" s="12">
        <v>230</v>
      </c>
    </row>
    <row r="19" spans="1:4" ht="246.6" customHeight="1" x14ac:dyDescent="0.25">
      <c r="A19" s="8"/>
      <c r="B19" s="10" t="s">
        <v>25</v>
      </c>
      <c r="C19" s="12">
        <v>26514.6</v>
      </c>
    </row>
    <row r="20" spans="1:4" ht="32.4" customHeight="1" x14ac:dyDescent="0.25">
      <c r="A20" s="8"/>
      <c r="B20" s="23" t="s">
        <v>23</v>
      </c>
      <c r="C20" s="12">
        <v>81.099999999999994</v>
      </c>
    </row>
    <row r="21" spans="1:4" ht="48.6" customHeight="1" x14ac:dyDescent="0.25">
      <c r="A21" s="8"/>
      <c r="B21" s="23" t="s">
        <v>24</v>
      </c>
      <c r="C21" s="12">
        <v>15</v>
      </c>
    </row>
    <row r="22" spans="1:4" ht="77.400000000000006" customHeight="1" x14ac:dyDescent="0.25">
      <c r="A22" s="8"/>
      <c r="B22" s="23" t="s">
        <v>29</v>
      </c>
      <c r="C22" s="12">
        <v>1019.4</v>
      </c>
    </row>
    <row r="23" spans="1:4" ht="54.6" customHeight="1" x14ac:dyDescent="0.25">
      <c r="A23" s="8"/>
      <c r="B23" s="23" t="s">
        <v>27</v>
      </c>
      <c r="C23" s="12">
        <v>88</v>
      </c>
    </row>
    <row r="24" spans="1:4" x14ac:dyDescent="0.25">
      <c r="A24" s="8"/>
      <c r="B24" s="8" t="s">
        <v>21</v>
      </c>
      <c r="C24" s="12"/>
    </row>
    <row r="25" spans="1:4" ht="52.2" customHeight="1" x14ac:dyDescent="0.25">
      <c r="A25" s="8"/>
      <c r="B25" s="22" t="s">
        <v>22</v>
      </c>
      <c r="C25" s="12">
        <v>-744</v>
      </c>
    </row>
    <row r="26" spans="1:4" ht="81.599999999999994" customHeight="1" x14ac:dyDescent="0.25">
      <c r="A26" s="8"/>
      <c r="B26" s="22" t="s">
        <v>26</v>
      </c>
      <c r="C26" s="12">
        <v>-1.5</v>
      </c>
    </row>
    <row r="27" spans="1:4" s="2" customFormat="1" x14ac:dyDescent="0.25">
      <c r="A27" s="11"/>
      <c r="B27" s="9"/>
      <c r="C27" s="12"/>
    </row>
    <row r="28" spans="1:4" s="31" customFormat="1" x14ac:dyDescent="0.25">
      <c r="A28" s="8"/>
      <c r="B28" s="30" t="s">
        <v>28</v>
      </c>
      <c r="C28" s="7">
        <f>C5-C16</f>
        <v>-10013.099999999995</v>
      </c>
    </row>
    <row r="29" spans="1:4" x14ac:dyDescent="0.25">
      <c r="A29" s="13"/>
      <c r="B29" s="14"/>
      <c r="C29" s="15"/>
    </row>
    <row r="30" spans="1:4" ht="36" customHeight="1" x14ac:dyDescent="0.25">
      <c r="A30" s="16"/>
      <c r="B30" s="36" t="s">
        <v>8</v>
      </c>
      <c r="C30" s="36"/>
      <c r="D30" s="3"/>
    </row>
    <row r="31" spans="1:4" x14ac:dyDescent="0.25">
      <c r="A31" s="26"/>
      <c r="B31" s="27"/>
      <c r="C31" s="26"/>
    </row>
    <row r="32" spans="1:4" x14ac:dyDescent="0.25">
      <c r="A32" s="28"/>
      <c r="B32" s="29"/>
      <c r="C32" s="28"/>
    </row>
  </sheetData>
  <mergeCells count="3">
    <mergeCell ref="A1:C1"/>
    <mergeCell ref="A2:C2"/>
    <mergeCell ref="B30:C30"/>
  </mergeCells>
  <phoneticPr fontId="0" type="noConversion"/>
  <pageMargins left="1.1811023622047245" right="0" top="0.59055118110236227" bottom="0.39370078740157483" header="0.51181102362204722" footer="0.51181102362204722"/>
  <pageSetup paperSize="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DF-2-005</dc:creator>
  <cp:lastModifiedBy>Пожилова</cp:lastModifiedBy>
  <cp:lastPrinted>2023-02-16T12:34:48Z</cp:lastPrinted>
  <dcterms:created xsi:type="dcterms:W3CDTF">2008-04-16T04:24:25Z</dcterms:created>
  <dcterms:modified xsi:type="dcterms:W3CDTF">2023-05-02T13:40:03Z</dcterms:modified>
</cp:coreProperties>
</file>