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прил 7 2023-2025" sheetId="1" r:id="rId1"/>
  </sheets>
  <calcPr calcId="145621"/>
</workbook>
</file>

<file path=xl/calcChain.xml><?xml version="1.0" encoding="utf-8"?>
<calcChain xmlns="http://schemas.openxmlformats.org/spreadsheetml/2006/main">
  <c r="C36" i="1" l="1"/>
  <c r="C29" i="1"/>
  <c r="I29" i="1"/>
  <c r="H29" i="1"/>
  <c r="I36" i="1"/>
  <c r="H36" i="1"/>
</calcChain>
</file>

<file path=xl/sharedStrings.xml><?xml version="1.0" encoding="utf-8"?>
<sst xmlns="http://schemas.openxmlformats.org/spreadsheetml/2006/main" count="37" uniqueCount="35">
  <si>
    <t>(тыс.рублей)</t>
  </si>
  <si>
    <t>Наименование</t>
  </si>
  <si>
    <t>Код бюджетной классификации</t>
  </si>
  <si>
    <t>Сумма</t>
  </si>
  <si>
    <t>2023 год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</si>
  <si>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</si>
  <si>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</si>
  <si>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</si>
  <si>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</si>
  <si>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</si>
  <si>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осуществление дорожной деятельности в отношении автомобильных дорог общего пользования местного значения</t>
  </si>
  <si>
    <t>902 2 02 29999 05 0000 151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</si>
  <si>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</si>
  <si>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</t>
  </si>
  <si>
    <t>Распределение бюджетных ассигнований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</si>
  <si>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</si>
  <si>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</si>
  <si>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Всего бюджетных ассигнований</t>
  </si>
  <si>
    <t>2024 год</t>
  </si>
  <si>
    <t xml:space="preserve"> Приложение 7</t>
  </si>
  <si>
    <t>182 1 01 02010 01 0000 110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</si>
  <si>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</si>
  <si>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Остаток средств Дорожного Фонда на начало года</t>
  </si>
  <si>
    <t xml:space="preserve">Содержание, строительство и реконструкция автомобильных дорог и искусственных сооружений </t>
  </si>
  <si>
    <t>2025 год</t>
  </si>
  <si>
    <t>Объем доходов и распределение бюджетных ассигнований Дорожного фонда Бабушкинского муниципального округа на 2023 год и плановый период  2024  и 2025 годов</t>
  </si>
  <si>
    <t>087 0409 54 0 01 S1350 240</t>
  </si>
  <si>
    <t>087 0409 54 0 01 S1360 240</t>
  </si>
  <si>
    <t>087 0409 54 0 02 20020 240</t>
  </si>
  <si>
    <t>к решению Представительного Собрания от 26.12.2022 г  № 120 "О  бюджете округа на  2023 год и плановый период 2024 и 2025 годов"</t>
  </si>
  <si>
    <t>182 1 03 02231 01 0000 110</t>
  </si>
  <si>
    <t>182 1 03 02241 01 0000 110</t>
  </si>
  <si>
    <t>182 1 03 02251 01 0000 110</t>
  </si>
  <si>
    <t>182 1 03 02261 01 0000 110</t>
  </si>
  <si>
    <t xml:space="preserve">  к решению  Представительного  Собрания от 10.07.2023 г. № 228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</si>
</sst>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#,##0.0_ ;[Red]\-#,##0.0\ "/>
    <numFmt numFmtId="173" formatCode="0.0"/>
  </numFmts>
  <fonts count="1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 Cyr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0" xfId="0" applyFill="1"/>
    <xf numFmtId="0" fontId="2" fillId="0" borderId="0" xfId="0" applyFont="1" applyFill="1" applyBorder="1" applyAlignment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4" xfId="0" applyFont="1" applyFill="1" applyBorder="1"/>
    <xf numFmtId="0" fontId="0" fillId="0" borderId="4" xfId="0" applyFill="1" applyBorder="1"/>
    <xf numFmtId="0" fontId="4" fillId="0" borderId="5" xfId="0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/>
    </xf>
    <xf numFmtId="0" fontId="0" fillId="0" borderId="7" xfId="0" applyFill="1" applyBorder="1"/>
    <xf numFmtId="0" fontId="8" fillId="0" borderId="0" xfId="1" applyNumberFormat="1" applyFont="1" applyFill="1" applyBorder="1" applyAlignment="1" applyProtection="1">
      <alignment vertical="justify" shrinkToFit="1"/>
      <protection hidden="1"/>
    </xf>
    <xf numFmtId="172" fontId="1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0" fontId="1" fillId="0" borderId="5" xfId="1" applyNumberFormat="1" applyFont="1" applyFill="1" applyBorder="1" applyAlignment="1" applyProtection="1">
      <alignment horizontal="left" vertical="top" wrapText="1"/>
      <protection hidden="1"/>
    </xf>
    <xf numFmtId="0" fontId="1" fillId="0" borderId="5" xfId="1" applyNumberFormat="1" applyFont="1" applyFill="1" applyBorder="1" applyAlignment="1" applyProtection="1">
      <alignment wrapText="1"/>
      <protection hidden="1"/>
    </xf>
    <xf numFmtId="173" fontId="5" fillId="0" borderId="3" xfId="0" applyNumberFormat="1" applyFont="1" applyFill="1" applyBorder="1" applyAlignment="1">
      <alignment wrapText="1"/>
    </xf>
    <xf numFmtId="173" fontId="4" fillId="0" borderId="3" xfId="0" applyNumberFormat="1" applyFont="1" applyFill="1" applyBorder="1" applyAlignment="1">
      <alignment horizontal="right"/>
    </xf>
    <xf numFmtId="0" fontId="5" fillId="0" borderId="0" xfId="0" applyFont="1" applyFill="1" applyBorder="1"/>
    <xf numFmtId="173" fontId="5" fillId="0" borderId="0" xfId="0" applyNumberFormat="1" applyFont="1" applyFill="1" applyBorder="1"/>
    <xf numFmtId="0" fontId="9" fillId="0" borderId="7" xfId="0" applyFont="1" applyFill="1" applyBorder="1"/>
    <xf numFmtId="0" fontId="0" fillId="0" borderId="6" xfId="0" applyFill="1" applyBorder="1" applyAlignment="1">
      <alignment wrapText="1"/>
    </xf>
    <xf numFmtId="0" fontId="10" fillId="0" borderId="6" xfId="1" applyNumberFormat="1" applyFont="1" applyFill="1" applyBorder="1" applyAlignment="1" applyProtection="1">
      <alignment wrapText="1"/>
      <protection hidden="1"/>
    </xf>
    <xf numFmtId="0" fontId="0" fillId="0" borderId="5" xfId="0" applyFont="1" applyFill="1" applyBorder="1"/>
    <xf numFmtId="173" fontId="6" fillId="0" borderId="3" xfId="0" applyNumberFormat="1" applyFont="1" applyFill="1" applyBorder="1"/>
    <xf numFmtId="0" fontId="9" fillId="0" borderId="0" xfId="0" applyFont="1" applyFill="1" applyBorder="1"/>
    <xf numFmtId="173" fontId="0" fillId="0" borderId="0" xfId="0" applyNumberFormat="1" applyFill="1" applyBorder="1" applyAlignment="1">
      <alignment horizontal="right"/>
    </xf>
    <xf numFmtId="0" fontId="8" fillId="2" borderId="5" xfId="1" applyNumberFormat="1" applyFont="1" applyFill="1" applyBorder="1" applyAlignment="1" applyProtection="1">
      <alignment vertical="justify" shrinkToFit="1"/>
      <protection hidden="1"/>
    </xf>
    <xf numFmtId="0" fontId="0" fillId="2" borderId="7" xfId="0" applyFill="1" applyBorder="1"/>
    <xf numFmtId="0" fontId="0" fillId="2" borderId="0" xfId="0" applyFill="1"/>
    <xf numFmtId="0" fontId="0" fillId="2" borderId="8" xfId="0" applyFill="1" applyBorder="1"/>
    <xf numFmtId="0" fontId="0" fillId="0" borderId="6" xfId="1" applyNumberFormat="1" applyFont="1" applyFill="1" applyBorder="1" applyAlignment="1" applyProtection="1">
      <alignment wrapText="1"/>
      <protection hidden="1"/>
    </xf>
    <xf numFmtId="0" fontId="0" fillId="0" borderId="5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9" xfId="1" applyNumberFormat="1" applyFont="1" applyFill="1" applyBorder="1" applyAlignment="1" applyProtection="1">
      <alignment wrapText="1"/>
      <protection hidden="1"/>
    </xf>
    <xf numFmtId="1" fontId="7" fillId="0" borderId="3" xfId="0" applyNumberFormat="1" applyFont="1" applyFill="1" applyBorder="1" applyAlignment="1">
      <alignment horizontal="left"/>
    </xf>
    <xf numFmtId="0" fontId="1" fillId="0" borderId="7" xfId="1" applyNumberFormat="1" applyFont="1" applyFill="1" applyBorder="1" applyAlignment="1" applyProtection="1">
      <alignment wrapText="1"/>
      <protection hidden="1"/>
    </xf>
    <xf numFmtId="0" fontId="0" fillId="0" borderId="7" xfId="1" applyNumberFormat="1" applyFont="1" applyFill="1" applyBorder="1" applyAlignment="1" applyProtection="1">
      <alignment horizontal="left" vertical="top" wrapText="1"/>
      <protection hidden="1"/>
    </xf>
    <xf numFmtId="0" fontId="0" fillId="0" borderId="6" xfId="0" applyFont="1" applyFill="1" applyBorder="1" applyAlignment="1">
      <alignment horizontal="right"/>
    </xf>
    <xf numFmtId="3" fontId="0" fillId="0" borderId="6" xfId="0" applyNumberFormat="1" applyFont="1" applyFill="1" applyBorder="1" applyAlignment="1">
      <alignment horizontal="right"/>
    </xf>
    <xf numFmtId="172" fontId="0" fillId="0" borderId="5" xfId="0" applyNumberFormat="1" applyFill="1" applyBorder="1" applyAlignment="1"/>
    <xf numFmtId="0" fontId="0" fillId="0" borderId="7" xfId="0" applyFill="1" applyBorder="1" applyAlignment="1"/>
    <xf numFmtId="172" fontId="0" fillId="0" borderId="2" xfId="0" applyNumberFormat="1" applyFont="1" applyFill="1" applyBorder="1" applyAlignment="1">
      <alignment horizontal="right" wrapText="1"/>
    </xf>
    <xf numFmtId="0" fontId="0" fillId="0" borderId="8" xfId="0" applyFill="1" applyBorder="1" applyAlignment="1"/>
    <xf numFmtId="172" fontId="0" fillId="0" borderId="8" xfId="0" applyNumberFormat="1" applyFont="1" applyFill="1" applyBorder="1" applyAlignment="1">
      <alignment horizontal="right" wrapText="1"/>
    </xf>
    <xf numFmtId="172" fontId="0" fillId="0" borderId="7" xfId="0" applyNumberFormat="1" applyFont="1" applyFill="1" applyBorder="1" applyAlignment="1">
      <alignment horizontal="right" wrapText="1"/>
    </xf>
    <xf numFmtId="173" fontId="4" fillId="0" borderId="2" xfId="0" applyNumberFormat="1" applyFont="1" applyFill="1" applyBorder="1" applyAlignment="1">
      <alignment horizontal="right"/>
    </xf>
    <xf numFmtId="173" fontId="0" fillId="0" borderId="7" xfId="0" applyNumberFormat="1" applyFill="1" applyBorder="1" applyAlignment="1">
      <alignment horizontal="right"/>
    </xf>
    <xf numFmtId="173" fontId="5" fillId="0" borderId="7" xfId="0" applyNumberFormat="1" applyFont="1" applyFill="1" applyBorder="1"/>
    <xf numFmtId="173" fontId="0" fillId="0" borderId="7" xfId="0" applyNumberFormat="1" applyFont="1" applyFill="1" applyBorder="1" applyAlignment="1">
      <alignment horizontal="right"/>
    </xf>
    <xf numFmtId="0" fontId="1" fillId="2" borderId="6" xfId="1" applyNumberFormat="1" applyFont="1" applyFill="1" applyBorder="1" applyAlignment="1" applyProtection="1">
      <alignment wrapText="1"/>
      <protection hidden="1"/>
    </xf>
    <xf numFmtId="0" fontId="1" fillId="2" borderId="9" xfId="1" applyNumberFormat="1" applyFont="1" applyFill="1" applyBorder="1" applyAlignment="1" applyProtection="1">
      <alignment wrapText="1"/>
      <protection hidden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/>
    <xf numFmtId="0" fontId="0" fillId="0" borderId="13" xfId="0" applyFill="1" applyBorder="1" applyAlignment="1"/>
    <xf numFmtId="0" fontId="0" fillId="0" borderId="14" xfId="0" applyFill="1" applyBorder="1" applyAlignment="1"/>
    <xf numFmtId="0" fontId="0" fillId="0" borderId="10" xfId="0" applyFill="1" applyBorder="1" applyAlignment="1"/>
    <xf numFmtId="0" fontId="0" fillId="0" borderId="15" xfId="0" applyFill="1" applyBorder="1" applyAlignme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" fontId="7" fillId="0" borderId="5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0" fillId="0" borderId="10" xfId="0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19" workbookViewId="0">
      <selection activeCell="I22" sqref="I22"/>
    </sheetView>
  </sheetViews>
  <sheetFormatPr defaultColWidth="8.85546875" defaultRowHeight="12.75" x14ac:dyDescent="0.2"/>
  <cols>
    <col min="1" max="1" width="38.42578125" style="1" customWidth="1"/>
    <col min="2" max="2" width="26.7109375" style="1" customWidth="1"/>
    <col min="3" max="3" width="9.28515625" style="1" customWidth="1"/>
    <col min="4" max="7" width="0" style="1" hidden="1" customWidth="1"/>
    <col min="8" max="8" width="8.42578125" style="1" customWidth="1"/>
    <col min="9" max="9" width="9.7109375" style="1" customWidth="1"/>
    <col min="10" max="10" width="12.7109375" style="1" customWidth="1"/>
    <col min="11" max="16384" width="8.85546875" style="1"/>
  </cols>
  <sheetData>
    <row r="1" spans="1:9" x14ac:dyDescent="0.2">
      <c r="C1" s="66" t="s">
        <v>19</v>
      </c>
      <c r="D1" s="66"/>
      <c r="E1" s="66"/>
      <c r="F1" s="66"/>
      <c r="G1" s="66"/>
      <c r="H1" s="66"/>
      <c r="I1" s="66"/>
    </row>
    <row r="2" spans="1:9" x14ac:dyDescent="0.2">
      <c r="B2" s="2"/>
      <c r="C2" s="67" t="s">
        <v>34</v>
      </c>
      <c r="D2" s="68"/>
      <c r="E2" s="68"/>
      <c r="F2" s="68"/>
      <c r="G2" s="68"/>
      <c r="H2" s="68"/>
      <c r="I2" s="68"/>
    </row>
    <row r="3" spans="1:9" ht="70.150000000000006" customHeight="1" x14ac:dyDescent="0.2">
      <c r="B3" s="2"/>
      <c r="C3" s="68"/>
      <c r="D3" s="68"/>
      <c r="E3" s="68"/>
      <c r="F3" s="68"/>
      <c r="G3" s="68"/>
      <c r="H3" s="68"/>
      <c r="I3" s="68"/>
    </row>
    <row r="4" spans="1:9" x14ac:dyDescent="0.2">
      <c r="B4" s="2"/>
      <c r="C4" s="2"/>
      <c r="D4" s="2"/>
      <c r="E4" s="2"/>
      <c r="F4" s="2"/>
      <c r="G4" s="2"/>
      <c r="H4" s="2"/>
    </row>
    <row r="5" spans="1:9" x14ac:dyDescent="0.2">
      <c r="B5" s="2"/>
      <c r="C5" s="66" t="s">
        <v>19</v>
      </c>
      <c r="D5" s="66"/>
      <c r="E5" s="66"/>
      <c r="F5" s="66"/>
      <c r="G5" s="66"/>
      <c r="H5" s="66"/>
      <c r="I5" s="66"/>
    </row>
    <row r="6" spans="1:9" x14ac:dyDescent="0.2">
      <c r="B6" s="2"/>
      <c r="C6" s="67" t="s">
        <v>29</v>
      </c>
      <c r="D6" s="67"/>
      <c r="E6" s="67"/>
      <c r="F6" s="67"/>
      <c r="G6" s="67"/>
      <c r="H6" s="67"/>
      <c r="I6" s="67"/>
    </row>
    <row r="7" spans="1:9" x14ac:dyDescent="0.2">
      <c r="B7" s="2"/>
      <c r="C7" s="67"/>
      <c r="D7" s="67"/>
      <c r="E7" s="67"/>
      <c r="F7" s="67"/>
      <c r="G7" s="67"/>
      <c r="H7" s="67"/>
      <c r="I7" s="67"/>
    </row>
    <row r="8" spans="1:9" ht="25.5" customHeight="1" x14ac:dyDescent="0.2">
      <c r="B8" s="2"/>
      <c r="C8" s="67"/>
      <c r="D8" s="67"/>
      <c r="E8" s="67"/>
      <c r="F8" s="67"/>
      <c r="G8" s="67"/>
      <c r="H8" s="67"/>
      <c r="I8" s="67"/>
    </row>
    <row r="9" spans="1:9" x14ac:dyDescent="0.2">
      <c r="B9" s="2"/>
      <c r="C9" s="67"/>
      <c r="D9" s="67"/>
      <c r="E9" s="67"/>
      <c r="F9" s="67"/>
      <c r="G9" s="67"/>
      <c r="H9" s="67"/>
      <c r="I9" s="67"/>
    </row>
    <row r="10" spans="1:9" x14ac:dyDescent="0.2">
      <c r="B10" s="2"/>
      <c r="C10" s="2"/>
      <c r="D10" s="2"/>
      <c r="E10" s="2"/>
      <c r="F10" s="2"/>
      <c r="G10" s="2"/>
      <c r="H10" s="2"/>
    </row>
    <row r="11" spans="1:9" x14ac:dyDescent="0.2">
      <c r="B11" s="3"/>
      <c r="C11" s="4"/>
    </row>
    <row r="12" spans="1:9" ht="12.75" customHeight="1" x14ac:dyDescent="0.2">
      <c r="A12" s="73" t="s">
        <v>25</v>
      </c>
      <c r="B12" s="73"/>
      <c r="C12" s="73"/>
      <c r="D12" s="73"/>
      <c r="E12" s="73"/>
      <c r="F12" s="73"/>
      <c r="G12" s="73"/>
      <c r="H12" s="73"/>
      <c r="I12" s="73"/>
    </row>
    <row r="13" spans="1:9" x14ac:dyDescent="0.2">
      <c r="A13" s="73"/>
      <c r="B13" s="73"/>
      <c r="C13" s="73"/>
      <c r="D13" s="73"/>
      <c r="E13" s="73"/>
      <c r="F13" s="73"/>
      <c r="G13" s="73"/>
      <c r="H13" s="73"/>
      <c r="I13" s="73"/>
    </row>
    <row r="14" spans="1:9" x14ac:dyDescent="0.2">
      <c r="A14" s="5"/>
      <c r="B14" s="5"/>
      <c r="C14" s="5"/>
      <c r="D14" s="5"/>
      <c r="E14" s="5"/>
      <c r="F14" s="5"/>
      <c r="G14" s="5"/>
    </row>
    <row r="15" spans="1:9" x14ac:dyDescent="0.2">
      <c r="A15" s="5"/>
      <c r="B15" s="5"/>
      <c r="C15" s="74" t="s">
        <v>0</v>
      </c>
      <c r="D15" s="75"/>
      <c r="E15" s="75"/>
      <c r="F15" s="75"/>
      <c r="G15" s="75"/>
      <c r="H15" s="75"/>
      <c r="I15" s="75"/>
    </row>
    <row r="16" spans="1:9" x14ac:dyDescent="0.2">
      <c r="A16" s="6" t="s">
        <v>1</v>
      </c>
      <c r="B16" s="58" t="s">
        <v>2</v>
      </c>
      <c r="C16" s="60" t="s">
        <v>3</v>
      </c>
      <c r="D16" s="61"/>
      <c r="E16" s="61"/>
      <c r="F16" s="61"/>
      <c r="G16" s="61"/>
      <c r="H16" s="61"/>
      <c r="I16" s="62"/>
    </row>
    <row r="17" spans="1:11" x14ac:dyDescent="0.2">
      <c r="A17" s="7"/>
      <c r="B17" s="58"/>
      <c r="C17" s="63"/>
      <c r="D17" s="64"/>
      <c r="E17" s="64"/>
      <c r="F17" s="64"/>
      <c r="G17" s="64"/>
      <c r="H17" s="64"/>
      <c r="I17" s="65"/>
    </row>
    <row r="18" spans="1:11" x14ac:dyDescent="0.2">
      <c r="A18" s="8"/>
      <c r="B18" s="59"/>
      <c r="C18" s="9" t="s">
        <v>4</v>
      </c>
      <c r="D18" s="10"/>
      <c r="E18" s="10"/>
      <c r="F18" s="10"/>
      <c r="G18" s="10"/>
      <c r="H18" s="11" t="s">
        <v>18</v>
      </c>
      <c r="I18" s="12" t="s">
        <v>24</v>
      </c>
    </row>
    <row r="19" spans="1:11" x14ac:dyDescent="0.2">
      <c r="A19" s="13">
        <v>1</v>
      </c>
      <c r="B19" s="14">
        <v>2</v>
      </c>
      <c r="C19" s="13">
        <v>3</v>
      </c>
      <c r="H19" s="15">
        <v>4</v>
      </c>
      <c r="I19" s="15">
        <v>5</v>
      </c>
    </row>
    <row r="20" spans="1:11" ht="15.75" x14ac:dyDescent="0.25">
      <c r="A20" s="69" t="s">
        <v>5</v>
      </c>
      <c r="B20" s="69"/>
      <c r="C20" s="69"/>
      <c r="H20" s="16"/>
      <c r="I20" s="16"/>
    </row>
    <row r="21" spans="1:11" ht="132" x14ac:dyDescent="0.2">
      <c r="A21" s="33" t="s">
        <v>6</v>
      </c>
      <c r="B21" s="56" t="s">
        <v>30</v>
      </c>
      <c r="C21" s="34">
        <v>6721</v>
      </c>
      <c r="D21" s="35"/>
      <c r="E21" s="35"/>
      <c r="F21" s="35"/>
      <c r="G21" s="35"/>
      <c r="H21" s="34">
        <v>7289</v>
      </c>
      <c r="I21" s="34">
        <v>7765</v>
      </c>
    </row>
    <row r="22" spans="1:11" ht="156" x14ac:dyDescent="0.2">
      <c r="A22" s="33" t="s">
        <v>7</v>
      </c>
      <c r="B22" s="56" t="s">
        <v>31</v>
      </c>
      <c r="C22" s="34">
        <v>45</v>
      </c>
      <c r="D22" s="34"/>
      <c r="E22" s="34"/>
      <c r="F22" s="34"/>
      <c r="G22" s="34"/>
      <c r="H22" s="34">
        <v>47</v>
      </c>
      <c r="I22" s="34">
        <v>47</v>
      </c>
    </row>
    <row r="23" spans="1:11" ht="132" x14ac:dyDescent="0.2">
      <c r="A23" s="33" t="s">
        <v>8</v>
      </c>
      <c r="B23" s="56" t="s">
        <v>32</v>
      </c>
      <c r="C23" s="34">
        <v>8912</v>
      </c>
      <c r="D23" s="34"/>
      <c r="E23" s="34"/>
      <c r="F23" s="34"/>
      <c r="G23" s="34"/>
      <c r="H23" s="34">
        <v>9320</v>
      </c>
      <c r="I23" s="34">
        <v>9747</v>
      </c>
      <c r="J23" s="17"/>
      <c r="K23" s="18"/>
    </row>
    <row r="24" spans="1:11" ht="132" x14ac:dyDescent="0.2">
      <c r="A24" s="33" t="s">
        <v>9</v>
      </c>
      <c r="B24" s="57" t="s">
        <v>33</v>
      </c>
      <c r="C24" s="36">
        <v>-989</v>
      </c>
      <c r="D24" s="36"/>
      <c r="E24" s="36"/>
      <c r="F24" s="36"/>
      <c r="G24" s="36"/>
      <c r="H24" s="36">
        <v>-1036</v>
      </c>
      <c r="I24" s="36">
        <v>-1028</v>
      </c>
      <c r="J24" s="17"/>
      <c r="K24" s="18"/>
    </row>
    <row r="25" spans="1:11" ht="102" x14ac:dyDescent="0.2">
      <c r="A25" s="38" t="s">
        <v>21</v>
      </c>
      <c r="B25" s="37" t="s">
        <v>20</v>
      </c>
      <c r="C25" s="46">
        <v>8187.1</v>
      </c>
      <c r="D25" s="47"/>
      <c r="E25" s="47"/>
      <c r="F25" s="47"/>
      <c r="G25" s="47"/>
      <c r="H25" s="47">
        <v>1843.4</v>
      </c>
      <c r="I25" s="47">
        <v>83.3</v>
      </c>
      <c r="J25" s="17"/>
      <c r="K25" s="18"/>
    </row>
    <row r="26" spans="1:11" ht="51" x14ac:dyDescent="0.2">
      <c r="A26" s="20" t="s">
        <v>10</v>
      </c>
      <c r="B26" s="21" t="s">
        <v>11</v>
      </c>
      <c r="C26" s="48">
        <v>53583.4</v>
      </c>
      <c r="D26" s="49"/>
      <c r="E26" s="49"/>
      <c r="F26" s="49"/>
      <c r="G26" s="49"/>
      <c r="H26" s="48">
        <v>3043.5</v>
      </c>
      <c r="I26" s="48">
        <v>3043.5</v>
      </c>
      <c r="J26" s="17"/>
      <c r="K26" s="18"/>
    </row>
    <row r="27" spans="1:11" ht="90.6" customHeight="1" x14ac:dyDescent="0.2">
      <c r="A27" s="39" t="s">
        <v>12</v>
      </c>
      <c r="B27" s="40" t="s">
        <v>11</v>
      </c>
      <c r="C27" s="50">
        <v>1036.3</v>
      </c>
      <c r="D27" s="49"/>
      <c r="E27" s="49"/>
      <c r="F27" s="49"/>
      <c r="G27" s="49"/>
      <c r="H27" s="50">
        <v>1036.3</v>
      </c>
      <c r="I27" s="50">
        <v>1036.3</v>
      </c>
      <c r="J27" s="17"/>
      <c r="K27" s="18"/>
    </row>
    <row r="28" spans="1:11" ht="33" customHeight="1" x14ac:dyDescent="0.2">
      <c r="A28" s="43" t="s">
        <v>22</v>
      </c>
      <c r="B28" s="42"/>
      <c r="C28" s="51">
        <v>388.4</v>
      </c>
      <c r="D28" s="47"/>
      <c r="E28" s="47"/>
      <c r="F28" s="47"/>
      <c r="G28" s="47"/>
      <c r="H28" s="47">
        <v>0</v>
      </c>
      <c r="I28" s="47">
        <v>0</v>
      </c>
      <c r="J28" s="17"/>
      <c r="K28" s="18"/>
    </row>
    <row r="29" spans="1:11" ht="15.75" x14ac:dyDescent="0.25">
      <c r="A29" s="41" t="s">
        <v>13</v>
      </c>
      <c r="B29" s="22"/>
      <c r="C29" s="23">
        <f>SUM(C21:C28)</f>
        <v>77884.2</v>
      </c>
      <c r="D29" s="24"/>
      <c r="E29" s="25"/>
      <c r="H29" s="23">
        <f>SUM(H21:H28)</f>
        <v>21543.200000000001</v>
      </c>
      <c r="I29" s="52">
        <f>SUM(I21:I28)</f>
        <v>20694.099999999999</v>
      </c>
    </row>
    <row r="30" spans="1:11" x14ac:dyDescent="0.2">
      <c r="A30" s="70"/>
      <c r="B30" s="70"/>
      <c r="C30" s="70"/>
      <c r="D30" s="24"/>
      <c r="E30" s="25"/>
      <c r="H30" s="16"/>
      <c r="I30" s="16"/>
    </row>
    <row r="31" spans="1:11" x14ac:dyDescent="0.2">
      <c r="A31" s="71" t="s">
        <v>14</v>
      </c>
      <c r="B31" s="71"/>
      <c r="C31" s="71"/>
      <c r="H31" s="16"/>
      <c r="I31" s="16"/>
    </row>
    <row r="32" spans="1:11" s="19" customFormat="1" x14ac:dyDescent="0.2">
      <c r="A32" s="72"/>
      <c r="B32" s="72"/>
      <c r="C32" s="72"/>
      <c r="H32" s="26"/>
      <c r="I32" s="26"/>
      <c r="J32" s="31"/>
    </row>
    <row r="33" spans="1:10" s="19" customFormat="1" ht="63.75" x14ac:dyDescent="0.2">
      <c r="A33" s="27" t="s">
        <v>15</v>
      </c>
      <c r="B33" s="44" t="s">
        <v>26</v>
      </c>
      <c r="C33" s="53">
        <v>54636.6</v>
      </c>
      <c r="D33" s="53">
        <v>3105.7</v>
      </c>
      <c r="E33" s="53">
        <v>3105.7</v>
      </c>
      <c r="F33" s="26"/>
      <c r="G33" s="26"/>
      <c r="H33" s="53">
        <v>3105.7</v>
      </c>
      <c r="I33" s="53">
        <v>3105.7</v>
      </c>
      <c r="J33" s="32"/>
    </row>
    <row r="34" spans="1:10" s="19" customFormat="1" ht="93.75" customHeight="1" x14ac:dyDescent="0.2">
      <c r="A34" s="27" t="s">
        <v>16</v>
      </c>
      <c r="B34" s="44" t="s">
        <v>27</v>
      </c>
      <c r="C34" s="53">
        <v>1098.2</v>
      </c>
      <c r="D34" s="53">
        <v>1057.4000000000001</v>
      </c>
      <c r="E34" s="53">
        <v>1057.4000000000001</v>
      </c>
      <c r="F34" s="26"/>
      <c r="G34" s="26"/>
      <c r="H34" s="53">
        <v>1057.4000000000001</v>
      </c>
      <c r="I34" s="53">
        <v>1057.4000000000001</v>
      </c>
      <c r="J34" s="31"/>
    </row>
    <row r="35" spans="1:10" s="19" customFormat="1" ht="50.45" customHeight="1" x14ac:dyDescent="0.2">
      <c r="A35" s="27" t="s">
        <v>23</v>
      </c>
      <c r="B35" s="45" t="s">
        <v>28</v>
      </c>
      <c r="C35" s="55">
        <v>22149.4</v>
      </c>
      <c r="D35" s="55">
        <v>17380</v>
      </c>
      <c r="E35" s="55">
        <v>15699</v>
      </c>
      <c r="F35" s="55">
        <v>17380</v>
      </c>
      <c r="G35" s="55">
        <v>15699</v>
      </c>
      <c r="H35" s="55">
        <v>17380</v>
      </c>
      <c r="I35" s="54">
        <v>16531</v>
      </c>
    </row>
    <row r="36" spans="1:10" ht="31.5" x14ac:dyDescent="0.25">
      <c r="A36" s="28" t="s">
        <v>17</v>
      </c>
      <c r="B36" s="29"/>
      <c r="C36" s="30">
        <f>C35+C33+C34</f>
        <v>77884.2</v>
      </c>
      <c r="H36" s="30">
        <f>H35+H33+H34</f>
        <v>21543.100000000002</v>
      </c>
      <c r="I36" s="30">
        <f>I35+I33+I34</f>
        <v>20694.100000000002</v>
      </c>
    </row>
  </sheetData>
  <mergeCells count="12">
    <mergeCell ref="A31:C31"/>
    <mergeCell ref="A32:C32"/>
    <mergeCell ref="C5:I5"/>
    <mergeCell ref="C6:I9"/>
    <mergeCell ref="A12:I13"/>
    <mergeCell ref="C15:I15"/>
    <mergeCell ref="B16:B18"/>
    <mergeCell ref="C16:I17"/>
    <mergeCell ref="C1:I1"/>
    <mergeCell ref="C2:I3"/>
    <mergeCell ref="A20:C20"/>
    <mergeCell ref="A30:C30"/>
  </mergeCells>
  <pageMargins left="0.70866141732283472" right="0.70866141732283472" top="0.74803149606299213" bottom="0.74803149606299213" header="0.31496062992125984" footer="0.31496062992125984"/>
  <pageSetup paperSize="9" scale="9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2023-07-14T11:49:27Z</cp:lastPrinted>
  <dcterms:created xsi:type="dcterms:W3CDTF">2021-09-30T13:43:12Z</dcterms:created>
  <dcterms:modified xsi:type="dcterms:W3CDTF">2023-07-14T11:50:06Z</dcterms:modified>
</cp:coreProperties>
</file>