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295"/>
  </bookViews>
  <sheets>
    <sheet name="Лист2" sheetId="1" r:id="rId1"/>
  </sheets>
  <calcPr calcId="152511"/>
</workbook>
</file>

<file path=xl/calcChain.xml><?xml version="1.0" encoding="utf-8"?>
<calcChain xmlns="http://schemas.openxmlformats.org/spreadsheetml/2006/main">
  <c r="E21" i="1" l="1"/>
  <c r="E20" i="1"/>
  <c r="E19" i="1"/>
  <c r="E14" i="1"/>
  <c r="E23" i="1"/>
  <c r="E17" i="1"/>
  <c r="E16" i="1"/>
  <c r="E15" i="1"/>
  <c r="D21" i="1"/>
  <c r="D20" i="1"/>
  <c r="D19" i="1"/>
  <c r="D14" i="1"/>
  <c r="D23" i="1"/>
  <c r="D17" i="1"/>
  <c r="D16" i="1"/>
  <c r="D15" i="1"/>
  <c r="C17" i="1"/>
  <c r="C16" i="1"/>
  <c r="C15" i="1"/>
  <c r="C21" i="1"/>
  <c r="C20" i="1"/>
  <c r="C19" i="1"/>
  <c r="C14" i="1"/>
  <c r="C23" i="1"/>
</calcChain>
</file>

<file path=xl/sharedStrings.xml><?xml version="1.0" encoding="utf-8"?>
<sst xmlns="http://schemas.openxmlformats.org/spreadsheetml/2006/main" count="31" uniqueCount="30">
  <si>
    <t>(тыс.руб.)</t>
  </si>
  <si>
    <t>Код</t>
  </si>
  <si>
    <t xml:space="preserve">Наименование кода группы, подгруппы, статьи,   вида источника   финансирования дефицитов  бюджетов, кода классификации операций сектора  государственного управления, относящихся к источникам финансирования дефицитов бюджетов Российской Федерации                                                 </t>
  </si>
  <si>
    <t xml:space="preserve">Сумма </t>
  </si>
  <si>
    <t>000 01 05 00 00 00 0000 000</t>
  </si>
  <si>
    <t>Изменение остатков  средств на счетах по учету средств бюджета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</si>
  <si>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</si>
  <si>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</si>
  <si>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</si>
  <si>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ИТОГО </t>
  </si>
  <si>
    <t xml:space="preserve">                                                                                                                        Приложение 1</t>
  </si>
  <si>
    <t>Увеличение остатков средств бюджетов</t>
  </si>
  <si>
    <t>Увеличение  прочих остатков  средств бюджетов</t>
  </si>
  <si>
    <t>Увеличение прочих остатков денежных средств бюджетов</t>
  </si>
  <si>
    <t>2023 год</t>
  </si>
  <si>
    <t>2024 год</t>
  </si>
  <si>
    <t xml:space="preserve">  Источники внутреннего финансирования дефицита  бюджета округа на 2023 год и плановый период 2024 и 2025 годов</t>
  </si>
  <si>
    <t>2025 год</t>
  </si>
  <si>
    <t>902 01 05 00 00 00 0000 500</t>
  </si>
  <si>
    <t>902 01 05 02 00 00 0000 500</t>
  </si>
  <si>
    <t>902 01 05 02 01 00 0000 510</t>
  </si>
  <si>
    <t>902 01 05 02 01 14 0000 510</t>
  </si>
  <si>
    <t>902 01 05 00 00 00 0000 600</t>
  </si>
  <si>
    <t>902 01 05 02 00 00 0000 600</t>
  </si>
  <si>
    <t>902 01 05 02 01 00 0000 610</t>
  </si>
  <si>
    <t>902 01 05 02 01 14 0000 610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</si>
  <si>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</si>
  <si>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</si>
  <si>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 xml:space="preserve">  к решению  Представительного  Собрания от 26.12.2022 г.  № 120   "О    бюджете округа на  2023 год и плановый период 2024 и 2025 годов"</t>
  </si>
  <si>
    <t xml:space="preserve">  к решению  Представительного  Собрания от 27.02.2023 г. № 154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</si>
</sst>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172" fontId="3" fillId="0" borderId="5" xfId="0" applyNumberFormat="1" applyFont="1" applyBorder="1"/>
    <xf numFmtId="0" fontId="7" fillId="0" borderId="5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172" fontId="3" fillId="0" borderId="5" xfId="0" applyNumberFormat="1" applyFont="1" applyFill="1" applyBorder="1"/>
    <xf numFmtId="172" fontId="7" fillId="0" borderId="5" xfId="0" applyNumberFormat="1" applyFont="1" applyFill="1" applyBorder="1"/>
    <xf numFmtId="172" fontId="6" fillId="0" borderId="5" xfId="0" applyNumberFormat="1" applyFont="1" applyFill="1" applyBorder="1" applyAlignment="1">
      <alignment wrapText="1"/>
    </xf>
    <xf numFmtId="172" fontId="0" fillId="0" borderId="5" xfId="0" applyNumberFormat="1" applyFill="1" applyBorder="1"/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19" sqref="C19"/>
    </sheetView>
  </sheetViews>
  <sheetFormatPr defaultRowHeight="12.75" x14ac:dyDescent="0.2"/>
  <cols>
    <col min="1" max="1" width="24.85546875" customWidth="1"/>
    <col min="2" max="2" width="64" customWidth="1"/>
    <col min="3" max="3" width="11" customWidth="1"/>
    <col min="4" max="4" width="10.7109375" customWidth="1"/>
    <col min="5" max="5" width="11.28515625" customWidth="1"/>
  </cols>
  <sheetData>
    <row r="1" spans="1:5" ht="25.15" customHeight="1" x14ac:dyDescent="0.2">
      <c r="B1" s="24" t="s">
        <v>10</v>
      </c>
      <c r="C1" s="24"/>
      <c r="D1" s="24"/>
      <c r="E1" s="24"/>
    </row>
    <row r="2" spans="1:5" x14ac:dyDescent="0.2">
      <c r="C2" s="23" t="s">
        <v>29</v>
      </c>
      <c r="D2" s="23"/>
      <c r="E2" s="23"/>
    </row>
    <row r="3" spans="1:5" ht="58.9" customHeight="1" x14ac:dyDescent="0.2">
      <c r="C3" s="23"/>
      <c r="D3" s="23"/>
      <c r="E3" s="23"/>
    </row>
    <row r="5" spans="1:5" ht="19.899999999999999" customHeight="1" x14ac:dyDescent="0.2">
      <c r="A5" s="1"/>
      <c r="B5" s="24" t="s">
        <v>10</v>
      </c>
      <c r="C5" s="24"/>
      <c r="D5" s="24"/>
      <c r="E5" s="24"/>
    </row>
    <row r="6" spans="1:5" ht="15.75" customHeight="1" x14ac:dyDescent="0.2">
      <c r="A6" s="1"/>
      <c r="B6" s="17"/>
      <c r="C6" s="31" t="s">
        <v>28</v>
      </c>
      <c r="D6" s="31"/>
      <c r="E6" s="31"/>
    </row>
    <row r="7" spans="1:5" ht="38.450000000000003" customHeight="1" x14ac:dyDescent="0.2">
      <c r="A7" s="1"/>
      <c r="B7" s="17"/>
      <c r="C7" s="31"/>
      <c r="D7" s="31"/>
      <c r="E7" s="31"/>
    </row>
    <row r="8" spans="1:5" ht="43.5" customHeight="1" x14ac:dyDescent="0.25">
      <c r="A8" s="30" t="s">
        <v>16</v>
      </c>
      <c r="B8" s="30"/>
      <c r="C8" s="30"/>
      <c r="D8" s="30"/>
      <c r="E8" s="30"/>
    </row>
    <row r="9" spans="1:5" ht="8.4499999999999993" customHeight="1" x14ac:dyDescent="0.25">
      <c r="A9" s="2"/>
      <c r="B9" s="3"/>
      <c r="C9" s="3"/>
    </row>
    <row r="10" spans="1:5" ht="22.15" customHeight="1" x14ac:dyDescent="0.25">
      <c r="A10" s="2"/>
      <c r="B10" s="3"/>
      <c r="E10" s="3" t="s">
        <v>0</v>
      </c>
    </row>
    <row r="11" spans="1:5" ht="39.200000000000003" customHeight="1" x14ac:dyDescent="0.2">
      <c r="A11" s="25" t="s">
        <v>1</v>
      </c>
      <c r="B11" s="26" t="s">
        <v>2</v>
      </c>
      <c r="C11" s="27" t="s">
        <v>3</v>
      </c>
      <c r="D11" s="28"/>
      <c r="E11" s="29"/>
    </row>
    <row r="12" spans="1:5" ht="43.5" customHeight="1" x14ac:dyDescent="0.2">
      <c r="A12" s="25"/>
      <c r="B12" s="26"/>
      <c r="C12" s="16" t="s">
        <v>14</v>
      </c>
      <c r="D12" s="18" t="s">
        <v>15</v>
      </c>
      <c r="E12" s="18" t="s">
        <v>17</v>
      </c>
    </row>
    <row r="13" spans="1:5" s="5" customFormat="1" ht="13.7" customHeight="1" x14ac:dyDescent="0.2">
      <c r="A13" s="4">
        <v>1</v>
      </c>
      <c r="B13" s="10">
        <v>2</v>
      </c>
      <c r="C13" s="14">
        <v>3</v>
      </c>
      <c r="D13" s="14">
        <v>4</v>
      </c>
      <c r="E13" s="14">
        <v>5</v>
      </c>
    </row>
    <row r="14" spans="1:5" s="7" customFormat="1" ht="34.9" customHeight="1" x14ac:dyDescent="0.25">
      <c r="A14" s="9" t="s">
        <v>4</v>
      </c>
      <c r="B14" s="11" t="s">
        <v>5</v>
      </c>
      <c r="C14" s="19">
        <f>SUM(C18:C19)</f>
        <v>29922.199999999953</v>
      </c>
      <c r="D14" s="19">
        <f>SUM(D18:D19)</f>
        <v>0</v>
      </c>
      <c r="E14" s="19">
        <f>SUM(E18:E19)</f>
        <v>0</v>
      </c>
    </row>
    <row r="15" spans="1:5" s="7" customFormat="1" ht="16.5" customHeight="1" x14ac:dyDescent="0.2">
      <c r="A15" s="8" t="s">
        <v>18</v>
      </c>
      <c r="B15" s="12" t="s">
        <v>11</v>
      </c>
      <c r="C15" s="20">
        <f t="shared" ref="C15:E17" si="0">C16</f>
        <v>-1140324.8</v>
      </c>
      <c r="D15" s="20">
        <f t="shared" si="0"/>
        <v>-762917.1</v>
      </c>
      <c r="E15" s="20">
        <f t="shared" si="0"/>
        <v>-605743.9</v>
      </c>
    </row>
    <row r="16" spans="1:5" s="7" customFormat="1" ht="17.45" customHeight="1" x14ac:dyDescent="0.2">
      <c r="A16" s="8" t="s">
        <v>19</v>
      </c>
      <c r="B16" s="12" t="s">
        <v>12</v>
      </c>
      <c r="C16" s="20">
        <f t="shared" si="0"/>
        <v>-1140324.8</v>
      </c>
      <c r="D16" s="20">
        <f t="shared" si="0"/>
        <v>-762917.1</v>
      </c>
      <c r="E16" s="20">
        <f t="shared" si="0"/>
        <v>-605743.9</v>
      </c>
    </row>
    <row r="17" spans="1:5" s="7" customFormat="1" ht="15.75" customHeight="1" x14ac:dyDescent="0.2">
      <c r="A17" s="8" t="s">
        <v>20</v>
      </c>
      <c r="B17" s="12" t="s">
        <v>13</v>
      </c>
      <c r="C17" s="20">
        <f t="shared" si="0"/>
        <v>-1140324.8</v>
      </c>
      <c r="D17" s="20">
        <f t="shared" si="0"/>
        <v>-762917.1</v>
      </c>
      <c r="E17" s="20">
        <f t="shared" si="0"/>
        <v>-605743.9</v>
      </c>
    </row>
    <row r="18" spans="1:5" s="7" customFormat="1" ht="27" customHeight="1" x14ac:dyDescent="0.2">
      <c r="A18" s="8" t="s">
        <v>21</v>
      </c>
      <c r="B18" s="12" t="s">
        <v>27</v>
      </c>
      <c r="C18" s="20">
        <v>-1140324.8</v>
      </c>
      <c r="D18" s="20">
        <v>-762917.1</v>
      </c>
      <c r="E18" s="20">
        <v>-605743.9</v>
      </c>
    </row>
    <row r="19" spans="1:5" s="7" customFormat="1" ht="16.5" customHeight="1" x14ac:dyDescent="0.2">
      <c r="A19" s="8" t="s">
        <v>22</v>
      </c>
      <c r="B19" s="12" t="s">
        <v>6</v>
      </c>
      <c r="C19" s="21">
        <f t="shared" ref="C19:E20" si="1">SUM(C20)</f>
        <v>1170247</v>
      </c>
      <c r="D19" s="21">
        <f t="shared" si="1"/>
        <v>762917.1</v>
      </c>
      <c r="E19" s="21">
        <f t="shared" si="1"/>
        <v>605743.9</v>
      </c>
    </row>
    <row r="20" spans="1:5" s="7" customFormat="1" ht="15.75" customHeight="1" x14ac:dyDescent="0.2">
      <c r="A20" s="8" t="s">
        <v>23</v>
      </c>
      <c r="B20" s="12" t="s">
        <v>7</v>
      </c>
      <c r="C20" s="21">
        <f t="shared" si="1"/>
        <v>1170247</v>
      </c>
      <c r="D20" s="21">
        <f t="shared" si="1"/>
        <v>762917.1</v>
      </c>
      <c r="E20" s="21">
        <f t="shared" si="1"/>
        <v>605743.9</v>
      </c>
    </row>
    <row r="21" spans="1:5" ht="15.75" customHeight="1" x14ac:dyDescent="0.2">
      <c r="A21" s="8" t="s">
        <v>24</v>
      </c>
      <c r="B21" s="12" t="s">
        <v>8</v>
      </c>
      <c r="C21" s="22">
        <f>C22</f>
        <v>1170247</v>
      </c>
      <c r="D21" s="22">
        <f>D22</f>
        <v>762917.1</v>
      </c>
      <c r="E21" s="22">
        <f>E22</f>
        <v>605743.9</v>
      </c>
    </row>
    <row r="22" spans="1:5" ht="28.5" customHeight="1" x14ac:dyDescent="0.2">
      <c r="A22" s="8" t="s">
        <v>25</v>
      </c>
      <c r="B22" s="12" t="s">
        <v>26</v>
      </c>
      <c r="C22" s="22">
        <v>1170247</v>
      </c>
      <c r="D22" s="22">
        <v>762917.1</v>
      </c>
      <c r="E22" s="22">
        <v>605743.9</v>
      </c>
    </row>
    <row r="23" spans="1:5" x14ac:dyDescent="0.2">
      <c r="A23" s="6" t="s">
        <v>9</v>
      </c>
      <c r="B23" s="13"/>
      <c r="C23" s="15">
        <f>C14</f>
        <v>29922.199999999953</v>
      </c>
      <c r="D23" s="15">
        <f>D14</f>
        <v>0</v>
      </c>
      <c r="E23" s="15">
        <f>E14</f>
        <v>0</v>
      </c>
    </row>
  </sheetData>
  <sheetProtection selectLockedCells="1" selectUnlockedCells="1"/>
  <mergeCells count="8">
    <mergeCell ref="C2:E3"/>
    <mergeCell ref="B1:E1"/>
    <mergeCell ref="A11:A12"/>
    <mergeCell ref="B11:B12"/>
    <mergeCell ref="C11:E11"/>
    <mergeCell ref="A8:E8"/>
    <mergeCell ref="B5:E5"/>
    <mergeCell ref="C6:E7"/>
  </mergeCells>
  <phoneticPr fontId="0" type="noConversion"/>
  <pageMargins left="0.39374999999999999" right="0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2023-02-16T12:18:52Z</cp:lastPrinted>
  <dcterms:created xsi:type="dcterms:W3CDTF">2023-03-02T14:12:32Z</dcterms:created>
  <dcterms:modified xsi:type="dcterms:W3CDTF">2023-03-02T14:12:33Z</dcterms:modified>
</cp:coreProperties>
</file>